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tabRatio="886" firstSheet="2" activeTab="5"/>
  </bookViews>
  <sheets>
    <sheet name="Setup" sheetId="1" state="hidden" r:id="rId1"/>
    <sheet name="1. Interest Identification" sheetId="2" state="hidden" r:id="rId2"/>
    <sheet name="Parking Lot - Storage Hybrids" sheetId="3" r:id="rId3"/>
    <sheet name="2b.Feedback - Pumped Hydro" sheetId="4" r:id="rId4"/>
    <sheet name="2a. Feedback- Flywheels" sheetId="5" r:id="rId5"/>
    <sheet name="2.Feedback - Batteries" sheetId="6" r:id="rId6"/>
    <sheet name="2a. Design Component Details" sheetId="7" state="hidden" r:id="rId7"/>
    <sheet name="2b. Option Details" sheetId="8" state="hidden" r:id="rId8"/>
    <sheet name="3. Package Matrix" sheetId="9" state="hidden" r:id="rId9"/>
    <sheet name="3a. Package Details" sheetId="10" state="hidden" r:id="rId10"/>
    <sheet name="Parking Lot" sheetId="11" state="hidden" r:id="rId11"/>
    <sheet name="Revision History" sheetId="12" state="hidden" r:id="rId12"/>
  </sheets>
  <externalReferences>
    <externalReference r:id="rId15"/>
  </externalReferences>
  <definedNames>
    <definedName name="_xlnm.Print_Area" localSheetId="6">'2a. Design Component Details'!$A$3:$C$12</definedName>
    <definedName name="_xlnm.Print_Area" localSheetId="7">'2b. Option Details'!$A$3:$B$12</definedName>
    <definedName name="_xlnm.Print_Titles" localSheetId="6">'2a. Design Component Details'!$3:$6</definedName>
    <definedName name="_xlnm.Print_Titles" localSheetId="7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<sst xmlns="http://schemas.openxmlformats.org/spreadsheetml/2006/main" count="280" uniqueCount="101">
  <si>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</si>
  <si>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</si>
  <si>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</si>
  <si>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</si>
  <si>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</si>
  <si>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</si>
  <si>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</si>
  <si>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</si>
  <si>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</si>
  <si>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</si>
  <si>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</si>
  <si>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</si>
  <si>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</si>
  <si>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</si>
  <si>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</si>
  <si>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</si>
  <si>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</si>
  <si>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</si>
  <si>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</si>
  <si>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</si>
  <si>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</si>
  <si>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</si>
  <si>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</si>
  <si>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</si>
  <si>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</si>
  <si>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</si>
  <si>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</si>
  <si>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</si>
  <si>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</si>
  <si>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</si>
  <si>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</si>
  <si>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</si>
  <si>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</si>
  <si>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</si>
  <si>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</si>
  <si>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</si>
  <si>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</si>
  <si>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</si>
  <si>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</si>
  <si>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</si>
  <si>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</si>
  <si>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</si>
  <si>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</si>
  <si>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</si>
  <si>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</si>
  <si>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</si>
  <si>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</si>
  <si>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</si>
  <si>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</si>
  <si>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</si>
  <si>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</si>
  <si>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</si>
  <si>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</si>
  <si>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</si>
  <si>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</si>
  <si>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</si>
  <si>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</si>
  <si>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</si>
  <si>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</si>
  <si>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</si>
  <si>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</si>
  <si>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</si>
  <si>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Feedback for Battery Cost Offers</t>
  </si>
  <si>
    <t>1a</t>
  </si>
  <si>
    <t>1b</t>
  </si>
  <si>
    <t>1c</t>
  </si>
  <si>
    <t>Cost Offer Components</t>
  </si>
  <si>
    <t>How to Price "fuel"/charging energy</t>
  </si>
  <si>
    <t>Opportunity Cost</t>
  </si>
  <si>
    <t>Replacement Cost</t>
  </si>
  <si>
    <t>1d</t>
  </si>
  <si>
    <t>Maintenance Cost</t>
  </si>
  <si>
    <t>Efficiency Calculation</t>
  </si>
  <si>
    <r>
      <rPr>
        <vertAlign val="superscript"/>
        <sz val="10"/>
        <color indexed="8"/>
        <rFont val="Arial Narrow"/>
        <family val="2"/>
      </rPr>
      <t>D</t>
    </r>
    <r>
      <rPr>
        <sz val="10"/>
        <color indexed="8"/>
        <rFont val="Arial Narrow"/>
        <family val="2"/>
      </rPr>
      <t>esign Components - each is an "attribute"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</si>
  <si>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S</t>
    </r>
    <r>
      <rPr>
        <sz val="10"/>
        <color indexed="8"/>
        <rFont val="Arial Narrow"/>
        <family val="2"/>
      </rPr>
      <t>olution Options - each is a solution alternative elicited from the stakeholder group that meet one of the specific solution criteria.</t>
    </r>
  </si>
  <si>
    <t>Feedback for Pumped Storage Hydro Cost Offers</t>
  </si>
  <si>
    <t>Feedback for Flywheel Cost Offers</t>
  </si>
  <si>
    <t>N/A</t>
  </si>
  <si>
    <t>No language currently exists for hybrid cost offers</t>
  </si>
  <si>
    <t>Manual 15, Section 11 does not explicitly define ESRs but is intended for batteries and flywheels.</t>
  </si>
  <si>
    <t>Currently fuel costs are 0.</t>
  </si>
  <si>
    <t xml:space="preserve">Per Manual 15, Section 7: Pumped storage hydro have defined cost offers. </t>
  </si>
  <si>
    <t>There are 3 options for pumping efficiency: 12 month calendar, 3 month rolling and previous month.</t>
  </si>
  <si>
    <t>Pumping power/ pumping efficiency (7 day rolling)</t>
  </si>
  <si>
    <t>PJM m15 Section 7.6: FERC Account 332 minus labor reservoirs, dams and waterways.</t>
  </si>
  <si>
    <t>Manual 15, Section 2.6 for all unit types: the maintenance adder is the parts and labor expenses of maintaining equipment in satisfactory operating condition.</t>
  </si>
  <si>
    <t>Manual 15, Section 11 does not explicitly define ESRs but is intended for batteries and flywheels for regulation only.</t>
  </si>
  <si>
    <t>Manual 15, Section 2.6 for all unit types: the Maintenance Adder is the parts and labor expenses of maintaining equipment in satisfactory operating condition.</t>
  </si>
  <si>
    <t>Intertemporal Opportunity Cost Adder - Expected lost revenue from operating in a given hour.</t>
  </si>
  <si>
    <t>Feedback for Storage Hybrid Resource Cost Offers</t>
  </si>
  <si>
    <t>[TBD - need to discuss options.  Minimally, delete the tariff/manual language that stipulates zero as the energy cost of storage.]</t>
  </si>
  <si>
    <t xml:space="preserve">needs to be re-defined to reflect operations in energy and reserves, not just regulation (M15, Sec. 11.8) </t>
  </si>
  <si>
    <t xml:space="preserve">Participants should be encouraged to submit models reflecting: how they will forecast energy prices, and over what time frame; how they will account for uncertainty in energy prices, operating reserve prices, and the probability of Performance Assessment Hours.  PJM 'short-term' methodology (M15, Sec 12.6) should be modified, or a new section added, to reflect intra-day recalculation of opportunity costs. </t>
  </si>
  <si>
    <t>Revise M15, Section 11 to include energy storage resources that participate in markets other than regulation</t>
  </si>
  <si>
    <t>Account for cell degradation and replacement as a function of cycles/usage; potential for cost impacts due to exceeding guarantee limits on cycles, other?</t>
  </si>
  <si>
    <t>ESA</t>
  </si>
  <si>
    <t>Inventory approach is the most preferable
A replacement cost approach is next best alternative to inventory approach.</t>
  </si>
  <si>
    <t xml:space="preserve">Should be based on LMP/RTE as measured during actual charging as much as possible (i.e., avoid averaging, use metering info).  * To the extent that there is averaging of LMPs to make accounting easier, it should be over shorter (&lt;=1 hr) than longer intervals (e.g., daily) to capture volatility in LMPs. * Accounting for cost of stored energy should be on a first-in, first-out basis though would prefer to be able to choose between FIFO and LIFO  
Should utilize forward cost curve approach used by conventional generation </t>
  </si>
  <si>
    <t>Fuel Cost Policy</t>
  </si>
  <si>
    <t>NextEra Energy Resources (NEER)</t>
  </si>
  <si>
    <t>A Market Seller may only submit a non-zero cost-based offer into the PJM Interchange Energy Market for a generation resource if it has a PJM-approved Fuel Cost Policy consistent with each fuel type for such generation resource.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</si>
</sst>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57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1533525</xdr:colOff>
      <xdr:row>5</xdr:row>
      <xdr:rowOff>95250</xdr:rowOff>
    </xdr:from>
    <xdr:to>
      <xdr:col>8</xdr:col>
      <xdr:colOff>323850</xdr:colOff>
      <xdr:row>11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810375" y="1152525"/>
          <a:ext cx="36290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 that in discussion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cost offers  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ere are different kinds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hybrids, for example: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solar/storage that charges solely from solar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solar/storage that can charge from the grid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wind/storage - wind charge only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wind/storage - with ability to charge from the grid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gas/storage... etc.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8" name="Table1949" displayName="Table194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7" name="Table1948" displayName="Table1948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6" name="Table1947" displayName="Table1947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NextEra Energy Resources (NEER)"/>
    <tableColumn id="4" name="ESA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61</v>
      </c>
    </row>
    <row r="4" ht="12.75">
      <c r="A4" s="37" t="s">
        <v>36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3" t="str">
        <f>Setup!A2</f>
        <v>Market Implementation Committee</v>
      </c>
      <c r="B1" s="73"/>
      <c r="C1" s="73"/>
      <c r="D1" s="73"/>
      <c r="E1" s="73"/>
      <c r="F1" s="73"/>
      <c r="G1" s="73"/>
      <c r="H1" s="34"/>
      <c r="I1" s="34"/>
    </row>
    <row r="2" spans="1:9" s="33" customFormat="1" ht="18">
      <c r="A2" s="74" t="str">
        <f>Setup!A5</f>
        <v>Feedback for Battery Cost Offers</v>
      </c>
      <c r="B2" s="74"/>
      <c r="C2" s="74"/>
      <c r="D2" s="74"/>
      <c r="E2" s="74"/>
      <c r="F2" s="74"/>
      <c r="G2" s="74"/>
      <c r="H2" s="34"/>
      <c r="I2" s="34"/>
    </row>
    <row r="3" spans="1:9" ht="18">
      <c r="A3" s="75" t="s">
        <v>44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20" t="s">
        <v>58</v>
      </c>
    </row>
    <row r="5" spans="1:6" ht="41.25" customHeight="1">
      <c r="A5" s="20"/>
      <c r="B5" s="85" t="s">
        <v>29</v>
      </c>
      <c r="C5" s="86"/>
      <c r="D5" s="86"/>
      <c r="E5" s="86"/>
      <c r="F5" s="87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Implementation Committee</v>
      </c>
    </row>
    <row r="2" s="33" customFormat="1" ht="18">
      <c r="A2" s="36" t="str">
        <f>Setup!A5</f>
        <v>Feedback for Battery Cost Offers</v>
      </c>
    </row>
    <row r="3" ht="18">
      <c r="A3" s="42" t="s">
        <v>45</v>
      </c>
    </row>
    <row r="5" s="1" customFormat="1" ht="12.75">
      <c r="A5" s="1" t="s">
        <v>59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3" t="str">
        <f>Setup!A2</f>
        <v>Market Implementation Committee</v>
      </c>
      <c r="B1" s="73"/>
      <c r="C1" s="76"/>
      <c r="D1" s="76"/>
      <c r="E1" s="76"/>
      <c r="F1" s="76"/>
      <c r="G1" s="76"/>
      <c r="H1" s="76"/>
      <c r="I1" s="76"/>
      <c r="J1" s="76"/>
    </row>
    <row r="2" spans="1:10" s="40" customFormat="1" ht="18">
      <c r="A2" s="74" t="str">
        <f>Setup!A5</f>
        <v>Feedback for Battery Cost Offers</v>
      </c>
      <c r="B2" s="74"/>
      <c r="C2" s="76"/>
      <c r="D2" s="76"/>
      <c r="E2" s="76"/>
      <c r="F2" s="76"/>
      <c r="G2" s="76"/>
      <c r="H2" s="76"/>
      <c r="I2" s="76"/>
      <c r="J2" s="76"/>
    </row>
    <row r="3" spans="1:10" s="40" customFormat="1" ht="18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60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3" t="str">
        <f>Setup!A2</f>
        <v>Market Implementation Committee</v>
      </c>
      <c r="B1" s="73"/>
    </row>
    <row r="2" spans="1:2" ht="18">
      <c r="A2" s="74" t="str">
        <f>Setup!A5</f>
        <v>Feedback for Battery Cost Offers</v>
      </c>
      <c r="B2" s="74"/>
    </row>
    <row r="3" spans="1:2" ht="18">
      <c r="A3" s="75" t="s">
        <v>23</v>
      </c>
      <c r="B3" s="75"/>
    </row>
    <row r="4" ht="12.75">
      <c r="B4" s="18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20" zoomScaleNormal="120" workbookViewId="0" topLeftCell="A4">
      <selection activeCell="B13" sqref="B13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3" t="str">
        <f>Setup!A2</f>
        <v>Market Implementation Committee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4" t="s">
        <v>89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25.5">
      <c r="A8" s="71">
        <v>1</v>
      </c>
      <c r="B8" s="7" t="s">
        <v>66</v>
      </c>
      <c r="C8" s="5"/>
      <c r="D8" s="7" t="s">
        <v>78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70" t="s">
        <v>63</v>
      </c>
      <c r="B9" s="6" t="s">
        <v>67</v>
      </c>
      <c r="C9" s="5"/>
      <c r="D9" s="7" t="s">
        <v>77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70" t="s">
        <v>64</v>
      </c>
      <c r="B10" s="8" t="s">
        <v>88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70" t="s">
        <v>65</v>
      </c>
      <c r="B11" s="8" t="s">
        <v>71</v>
      </c>
      <c r="C11" s="5"/>
      <c r="D11" s="7" t="s">
        <v>77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71">
        <v>2</v>
      </c>
      <c r="B12" s="8" t="s">
        <v>72</v>
      </c>
      <c r="C12" s="5"/>
      <c r="D12" s="7" t="s">
        <v>77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02">
      <c r="A13" s="71">
        <v>3</v>
      </c>
      <c r="B13" s="9" t="s">
        <v>98</v>
      </c>
      <c r="C13" s="5"/>
      <c r="D13" s="6" t="s">
        <v>100</v>
      </c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71">
        <v>10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80" t="s">
        <v>57</v>
      </c>
      <c r="B28" s="81"/>
      <c r="C28" s="81"/>
      <c r="D28" s="81"/>
      <c r="E28" s="81"/>
      <c r="F28" s="81"/>
      <c r="G28" s="81"/>
      <c r="H28" s="81"/>
      <c r="I28" s="8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73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74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3">
    <dataValidation type="list" allowBlank="1" showInputMessage="1" showErrorMessage="1" sqref="C6:C12 C14:C20">
      <formula1>$M$12:$M$17</formula1>
    </dataValidation>
    <dataValidation type="list" allowBlank="1" showInputMessage="1" showErrorMessage="1" sqref="C21:C27">
      <formula1>$M$10:$M$12</formula1>
    </dataValidation>
    <dataValidation type="list" allowBlank="1" showInputMessage="1" showErrorMessage="1" sqref="C13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14" sqref="B14:D14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3" t="str">
        <f>Setup!A2</f>
        <v>Market Implementation Committee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4" t="s">
        <v>75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71">
        <v>1</v>
      </c>
      <c r="B8" s="7" t="s">
        <v>66</v>
      </c>
      <c r="C8" s="5"/>
      <c r="D8" s="7" t="s">
        <v>81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70" t="s">
        <v>63</v>
      </c>
      <c r="B9" s="6" t="s">
        <v>67</v>
      </c>
      <c r="C9" s="5"/>
      <c r="D9" s="7" t="s">
        <v>83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70" t="s">
        <v>64</v>
      </c>
      <c r="B10" s="8" t="s">
        <v>68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70" t="s">
        <v>65</v>
      </c>
      <c r="B11" s="8" t="s">
        <v>69</v>
      </c>
      <c r="C11" s="5"/>
      <c r="D11" s="7" t="s">
        <v>77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38.25">
      <c r="A12" s="70" t="s">
        <v>70</v>
      </c>
      <c r="B12" s="8" t="s">
        <v>71</v>
      </c>
      <c r="C12" s="5"/>
      <c r="D12" s="7" t="s">
        <v>84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38.25">
      <c r="A13" s="71">
        <v>2</v>
      </c>
      <c r="B13" s="8" t="s">
        <v>72</v>
      </c>
      <c r="C13" s="5"/>
      <c r="D13" s="7" t="s">
        <v>82</v>
      </c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02">
      <c r="A14" s="71">
        <v>3</v>
      </c>
      <c r="B14" s="9" t="s">
        <v>98</v>
      </c>
      <c r="C14" s="5"/>
      <c r="D14" s="6" t="s">
        <v>100</v>
      </c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4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5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6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71">
        <v>7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8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71">
        <v>9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80" t="s">
        <v>57</v>
      </c>
      <c r="B28" s="81"/>
      <c r="C28" s="81"/>
      <c r="D28" s="81"/>
      <c r="E28" s="81"/>
      <c r="F28" s="81"/>
      <c r="G28" s="81"/>
      <c r="H28" s="81"/>
      <c r="I28" s="8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73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74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3">
    <dataValidation type="list" allowBlank="1" showInputMessage="1" showErrorMessage="1" sqref="C6:C13 C15:C20">
      <formula1>$M$12:$M$17</formula1>
    </dataValidation>
    <dataValidation type="list" allowBlank="1" showInputMessage="1" showErrorMessage="1" sqref="C21:C27">
      <formula1>$M$10:$M$12</formula1>
    </dataValidation>
    <dataValidation type="list" allowBlank="1" showInputMessage="1" showErrorMessage="1" sqref="C14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9"/>
  <sheetViews>
    <sheetView zoomScale="115" zoomScaleNormal="115" workbookViewId="0" topLeftCell="A5">
      <selection activeCell="B13" sqref="B13:D13"/>
    </sheetView>
  </sheetViews>
  <sheetFormatPr defaultColWidth="9.140625" defaultRowHeight="12.75"/>
  <cols>
    <col min="1" max="1" width="6.57421875" style="12" bestFit="1" customWidth="1"/>
    <col min="2" max="2" width="43.140625" style="69" customWidth="1"/>
    <col min="3" max="3" width="15.57421875" style="69" hidden="1" customWidth="1"/>
    <col min="4" max="4" width="29.421875" style="69" customWidth="1"/>
    <col min="5" max="6" width="27.7109375" style="69" customWidth="1"/>
    <col min="7" max="9" width="8.57421875" style="69" customWidth="1"/>
    <col min="10" max="12" width="9.140625" style="69" customWidth="1"/>
    <col min="13" max="13" width="13.140625" style="69" bestFit="1" customWidth="1"/>
    <col min="14" max="16384" width="9.140625" style="69" customWidth="1"/>
  </cols>
  <sheetData>
    <row r="1" spans="1:9" ht="20.25">
      <c r="A1" s="73" t="str">
        <f>Setup!A2</f>
        <v>Market Implementation Committee</v>
      </c>
      <c r="B1" s="76"/>
      <c r="C1" s="76"/>
      <c r="D1" s="76"/>
      <c r="E1" s="76"/>
      <c r="F1" s="76"/>
      <c r="G1" s="76"/>
      <c r="H1" s="76"/>
      <c r="I1" s="76"/>
    </row>
    <row r="2" spans="1:9" ht="18">
      <c r="A2" s="74" t="s">
        <v>76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51">
      <c r="A8" s="71">
        <v>1</v>
      </c>
      <c r="B8" s="7" t="s">
        <v>66</v>
      </c>
      <c r="C8" s="5"/>
      <c r="D8" s="7" t="s">
        <v>86</v>
      </c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70" t="s">
        <v>63</v>
      </c>
      <c r="B9" s="6" t="s">
        <v>67</v>
      </c>
      <c r="C9" s="5"/>
      <c r="D9" s="7" t="s">
        <v>80</v>
      </c>
      <c r="E9" s="6"/>
      <c r="F9" s="6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70" t="s">
        <v>64</v>
      </c>
      <c r="B10" s="8" t="s">
        <v>88</v>
      </c>
      <c r="C10" s="5"/>
      <c r="D10" s="7" t="s">
        <v>77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63.75">
      <c r="A11" s="70" t="s">
        <v>65</v>
      </c>
      <c r="B11" s="8" t="s">
        <v>71</v>
      </c>
      <c r="C11" s="5"/>
      <c r="D11" s="7" t="s">
        <v>87</v>
      </c>
      <c r="E11" s="5"/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12.75">
      <c r="A12" s="71">
        <v>2</v>
      </c>
      <c r="B12" s="8" t="s">
        <v>72</v>
      </c>
      <c r="C12" s="5"/>
      <c r="D12" s="7" t="s">
        <v>77</v>
      </c>
      <c r="E12" s="5"/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02">
      <c r="A13" s="71">
        <v>3</v>
      </c>
      <c r="B13" s="9" t="s">
        <v>98</v>
      </c>
      <c r="C13" s="5"/>
      <c r="D13" s="6" t="s">
        <v>100</v>
      </c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9" t="s">
        <v>22</v>
      </c>
      <c r="B26" s="79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>
      <c r="A27" s="80" t="s">
        <v>57</v>
      </c>
      <c r="B27" s="81"/>
      <c r="C27" s="81"/>
      <c r="D27" s="81"/>
      <c r="E27" s="81"/>
      <c r="F27" s="81"/>
      <c r="G27" s="81"/>
      <c r="H27" s="81"/>
      <c r="I27" s="82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73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51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52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53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54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A3:I3"/>
    <mergeCell ref="D5:I5"/>
    <mergeCell ref="A26:B26"/>
    <mergeCell ref="A27:I27"/>
  </mergeCells>
  <dataValidations count="2">
    <dataValidation type="list" allowBlank="1" showInputMessage="1" showErrorMessage="1" sqref="C20:C26">
      <formula1>$M$10:$M$11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="115" zoomScaleNormal="115" workbookViewId="0" topLeftCell="A12">
      <selection activeCell="D21" sqref="D2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hidden="1" customWidth="1"/>
    <col min="4" max="4" width="29.421875" style="0" customWidth="1"/>
    <col min="5" max="6" width="27.7109375" style="0" customWidth="1"/>
    <col min="7" max="7" width="34.8515625" style="0" customWidth="1"/>
    <col min="8" max="9" width="8.57421875" style="0" customWidth="1"/>
    <col min="13" max="13" width="13.140625" style="0" bestFit="1" customWidth="1"/>
  </cols>
  <sheetData>
    <row r="1" spans="1:9" s="33" customFormat="1" ht="20.25">
      <c r="A1" s="73" t="str">
        <f>Setup!A2</f>
        <v>Market Implementation Committee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Feedback for Battery Cost Offers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88" t="s">
        <v>99</v>
      </c>
      <c r="F6" s="5" t="s">
        <v>95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 hidden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63.75">
      <c r="A8" s="71">
        <v>1</v>
      </c>
      <c r="B8" s="7" t="s">
        <v>66</v>
      </c>
      <c r="C8" s="5"/>
      <c r="D8" s="7" t="s">
        <v>79</v>
      </c>
      <c r="E8" s="6" t="s">
        <v>93</v>
      </c>
      <c r="F8" s="6" t="s">
        <v>96</v>
      </c>
      <c r="G8" s="72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13.5">
      <c r="A9" s="70" t="s">
        <v>63</v>
      </c>
      <c r="B9" s="6" t="s">
        <v>67</v>
      </c>
      <c r="C9" s="5"/>
      <c r="D9" s="7" t="s">
        <v>80</v>
      </c>
      <c r="E9" s="6" t="s">
        <v>90</v>
      </c>
      <c r="F9" s="72" t="s">
        <v>97</v>
      </c>
      <c r="G9" s="72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91.25">
      <c r="A10" s="70" t="s">
        <v>64</v>
      </c>
      <c r="B10" s="8" t="s">
        <v>68</v>
      </c>
      <c r="C10" s="5"/>
      <c r="D10" s="7" t="s">
        <v>77</v>
      </c>
      <c r="E10" s="6" t="s">
        <v>92</v>
      </c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70" t="s">
        <v>65</v>
      </c>
      <c r="B11" s="8" t="s">
        <v>71</v>
      </c>
      <c r="C11" s="5"/>
      <c r="D11" s="7" t="s">
        <v>85</v>
      </c>
      <c r="E11" s="6" t="s">
        <v>94</v>
      </c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51">
      <c r="A12" s="71">
        <v>2</v>
      </c>
      <c r="B12" s="8" t="s">
        <v>72</v>
      </c>
      <c r="C12" s="5"/>
      <c r="D12" s="7" t="s">
        <v>77</v>
      </c>
      <c r="E12" s="6" t="s">
        <v>91</v>
      </c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02">
      <c r="A13" s="71">
        <v>3</v>
      </c>
      <c r="B13" s="9" t="s">
        <v>98</v>
      </c>
      <c r="C13" s="5"/>
      <c r="D13" s="6" t="s">
        <v>100</v>
      </c>
      <c r="E13" s="5"/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71">
        <v>4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71">
        <v>5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71">
        <v>6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71">
        <v>7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71">
        <v>8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71">
        <v>9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79" t="s">
        <v>22</v>
      </c>
      <c r="B26" s="79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43" customFormat="1" ht="13.5">
      <c r="A27" s="80" t="s">
        <v>57</v>
      </c>
      <c r="B27" s="81"/>
      <c r="C27" s="81"/>
      <c r="D27" s="81"/>
      <c r="E27" s="81"/>
      <c r="F27" s="81"/>
      <c r="G27" s="81"/>
      <c r="H27" s="81"/>
      <c r="I27" s="82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73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74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51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52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53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54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D5:I5"/>
    <mergeCell ref="A3:I3"/>
    <mergeCell ref="A26:B26"/>
    <mergeCell ref="A27:I27"/>
  </mergeCells>
  <dataValidations count="2">
    <dataValidation type="list" allowBlank="1" showInputMessage="1" showErrorMessage="1" sqref="C20:C26">
      <formula1>$M$10:$M$11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3" t="str">
        <f>Setup!A2</f>
        <v>Market Implementation Committee</v>
      </c>
      <c r="B1" s="73"/>
      <c r="C1" s="73"/>
      <c r="D1" s="34"/>
      <c r="E1" s="34"/>
      <c r="F1" s="34"/>
      <c r="G1" s="34"/>
      <c r="H1" s="34"/>
      <c r="I1" s="34"/>
    </row>
    <row r="2" spans="1:9" s="33" customFormat="1" ht="18">
      <c r="A2" s="74" t="str">
        <f>Setup!A5</f>
        <v>Feedback for Battery Cost Offers</v>
      </c>
      <c r="B2" s="74"/>
      <c r="C2" s="74"/>
      <c r="D2" s="34"/>
      <c r="E2" s="34"/>
      <c r="F2" s="34"/>
      <c r="G2" s="34"/>
      <c r="H2" s="34"/>
      <c r="I2" s="34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3" t="s">
        <v>8</v>
      </c>
      <c r="B6" s="84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3" t="str">
        <f>Setup!A2</f>
        <v>Market Implementation Committee</v>
      </c>
      <c r="B1" s="73"/>
      <c r="C1" s="44"/>
    </row>
    <row r="2" spans="1:3" s="43" customFormat="1" ht="18">
      <c r="A2" s="74" t="str">
        <f>Setup!A5</f>
        <v>Feedback for Battery Cost Offers</v>
      </c>
      <c r="B2" s="74"/>
      <c r="C2" s="44"/>
    </row>
    <row r="3" spans="1:2" s="1" customFormat="1" ht="18">
      <c r="A3" s="75" t="s">
        <v>46</v>
      </c>
      <c r="B3" s="75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3" t="str">
        <f>Setup!A2</f>
        <v>Market Implementation Committee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Feedback for Battery Cost Offers</v>
      </c>
      <c r="B2" s="76"/>
      <c r="C2" s="76"/>
      <c r="D2" s="76"/>
      <c r="E2" s="76"/>
      <c r="F2" s="76"/>
      <c r="G2" s="76"/>
      <c r="H2" s="76"/>
      <c r="I2" s="76"/>
    </row>
    <row r="3" spans="1:9" ht="18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2019-03-12T20:28:54Z</dcterms:modified>
  <cp:category/>
  <cp:version/>
  <cp:contentType/>
  <cp:contentStatus/>
</cp:coreProperties>
</file>