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9200" windowHeight="6930" tabRatio="849"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<sst xmlns="http://schemas.openxmlformats.org/spreadsheetml/2006/main" count="531" uniqueCount="262">
  <si>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</si>
  <si>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</si>
  <si>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</si>
  <si>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</si>
  <si>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</si>
  <si>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</si>
  <si>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</si>
  <si>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</si>
  <si>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</si>
  <si>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</si>
  <si>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</si>
  <si>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</si>
  <si>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</si>
  <si>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</si>
  <si>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</si>
  <si>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</si>
  <si>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</si>
  <si>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</si>
  <si>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</si>
  <si>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</si>
  <si>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</si>
  <si>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</si>
  <si>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</si>
  <si>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</si>
  <si>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</si>
  <si>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</si>
  <si>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</si>
  <si>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</si>
  <si>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</si>
  <si>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</si>
  <si>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</si>
  <si>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</si>
  <si>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</si>
  <si>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</si>
  <si>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</si>
  <si>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</si>
  <si>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</si>
  <si>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</si>
  <si>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</si>
  <si>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</si>
  <si>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</si>
  <si>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</si>
  <si>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</si>
  <si>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</si>
  <si>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</si>
  <si>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</si>
  <si>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</si>
  <si>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</si>
  <si>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</si>
  <si>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</si>
  <si>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</si>
  <si>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</si>
  <si>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</si>
  <si>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</si>
  <si>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</si>
  <si>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</si>
  <si>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</si>
  <si>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</si>
  <si>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</si>
  <si>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</si>
  <si>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</si>
  <si>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</si>
  <si>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</si>
  <si>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</si>
  <si>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</si>
  <si>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</si>
  <si>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</si>
  <si>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</si>
  <si>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</si>
  <si>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</si>
  <si>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</si>
  <si>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</si>
  <si>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</si>
  <si>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</si>
  <si>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</si>
  <si>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</si>
  <si>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</si>
  <si>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</si>
  <si>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</si>
  <si>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</si>
  <si>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</si>
  <si>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</si>
  <si>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</si>
  <si>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</si>
  <si>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</si>
  <si>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</si>
  <si>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</si>
  <si>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Level of Fuel Assurance for Black Start resources</t>
  </si>
  <si>
    <t>Pipeline requirements</t>
  </si>
  <si>
    <t>2018 RTO wide RFP awarded Black Start resources</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</si>
  <si>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</si>
  <si>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</si>
  <si>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</si>
  <si>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</si>
  <si>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</si>
  <si>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</si>
  <si>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</si>
  <si>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Universal Black Start Fuel Assurance Requirements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</si>
  <si>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</si>
  <si>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</si>
  <si>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</si>
  <si>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</si>
  <si>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</si>
  <si>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</si>
  <si>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</si>
  <si>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</si>
  <si>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</si>
  <si>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</si>
  <si>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</si>
  <si>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</si>
  <si>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Black start MW capability must take into account unit limitations i.e Steam bypass,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</si>
  <si>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</si>
  <si>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</si>
  <si>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</si>
  <si>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</si>
  <si>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</si>
  <si>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</si>
  <si>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 xml:space="preserve">Fuel verification atleast at X frequency or upon PJM request </t>
  </si>
  <si>
    <t>Non-Fuel Consumables (eg. water, ammonia)</t>
  </si>
  <si>
    <t xml:space="preserve">  </t>
  </si>
  <si>
    <t>16+ Hours per blackstart resource</t>
  </si>
  <si>
    <t>24 Hours per blackstart resource</t>
  </si>
  <si>
    <t>16 hours per blackstart resource (even if resources on the same site share a common fuel source)</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</si>
  <si>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</si>
  <si>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</si>
  <si>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</si>
  <si>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</si>
  <si>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</si>
  <si>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</si>
  <si>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</si>
  <si>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</si>
  <si>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</si>
  <si>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</si>
  <si>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</si>
  <si>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</si>
  <si>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</si>
  <si>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</si>
  <si>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</si>
  <si>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</si>
  <si>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</si>
  <si>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</si>
  <si>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</si>
  <si>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</si>
  <si>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Compensation for non-CRF black start units and non black start units that do not require capital projects to provide fuel assured black start.</t>
  </si>
  <si>
    <t>Base formula rate</t>
  </si>
  <si>
    <t>Increase the Z factor based on the fuel assured resource type.</t>
  </si>
  <si>
    <t>options</t>
  </si>
  <si>
    <t>Bilateral Compensated Black Start Unit Requirements</t>
  </si>
  <si>
    <t>NERC Requirements</t>
  </si>
  <si>
    <t>Must meet all fuel assurance requirements</t>
  </si>
  <si>
    <t>Starting System Requirements</t>
  </si>
  <si>
    <t>Capability to provide 3 starts with a minimum 16 hours idle time</t>
  </si>
  <si>
    <t>Provide data annually on fuel switching restrictions/limitations that unit may have.</t>
  </si>
  <si>
    <t>Units will be compensated for fuel assurance testing on both fuels.</t>
  </si>
  <si>
    <t>Non-Fuel Consumables (eg. water, ammonia) inventory verification</t>
  </si>
  <si>
    <t xml:space="preserve">
For Fuel Assurance Blackstart resources, base formula rate compensation incentive factor changed to Z=0.2 (from Z=0.1)</t>
  </si>
  <si>
    <t>Starting Systems verification</t>
  </si>
  <si>
    <t>16 Hours</t>
  </si>
  <si>
    <t>For Fuel assurance BlackStart resources, base formula rate compensation incentive factor should remain the same Z=0.10</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</si>
  <si>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</si>
  <si>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</si>
  <si>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</si>
  <si>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</si>
  <si>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r>
      <t xml:space="preserve">To be handled as Existing Black Start Resources. Non-fuel assured resources awarded in the 2018 RTO Wide RFP may participate in the PJM initiated RFP with proposals to meet fuel assurance requirements.
</t>
    </r>
    <r>
      <rPr>
        <sz val="10"/>
        <color indexed="8"/>
        <rFont val="Calibri"/>
        <family val="2"/>
      </rPr>
      <t>Existing Black Start resources that do not clear the RFP may be terminated and if terminated will recover their investment in accordance with Section 6 of Schedule 6A of the OATT</t>
    </r>
  </si>
  <si>
    <t xml:space="preserve">Same as PJM.  </t>
  </si>
  <si>
    <t>Onsite fuel, water level, stored energy, etc., starting systems and non-fuel consumables compensation</t>
  </si>
  <si>
    <t>Oil , propane and LNG Black Start resources are compensated for carrying cost of the full MTSL volume.
For Black Startresources that share tanks only one unit gets compensated.</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</si>
  <si>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</si>
  <si>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</si>
  <si>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</si>
  <si>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Black Start resources should not be terminated until after the capital cost recovery term has been completed</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</si>
  <si>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</si>
  <si>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</si>
  <si>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within each TO zone must be fuel assured.  Fuel Assurance needs to be clearly defined.</t>
  </si>
  <si>
    <t>All Black Start resources must be fuel assured.</t>
  </si>
  <si>
    <t>Different states and Black Start resources have various limitations on operations of Black Start resources. PJM currently does not  track.</t>
  </si>
  <si>
    <t>Requirements for the fuel assured Black Start resources to obtain operating permit conditions to accommodate operations during a restoration situation (operating below normal economic min values), if required.</t>
  </si>
  <si>
    <t>Requirements for the Black Start resources to obtain emission permit waivers to accommodate operations during a restoration situation, if required.</t>
  </si>
  <si>
    <t>Bilateral Compensated Black Start resource Requirements</t>
  </si>
  <si>
    <t>Not allowed to be a fuel assured Black Start without on-site fuel capability.</t>
  </si>
  <si>
    <t>Analysis with X% of confidence of most restrictive seasonal flow to support the assigned Black Start MW. Confidence level needs to be defined and comparable to other resources.</t>
  </si>
  <si>
    <t>The pond level must be maintained to satisfy run hour requirements to meet the Black Start commitment.</t>
  </si>
  <si>
    <t>The pond level must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</si>
  <si>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</si>
  <si>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</si>
  <si>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</si>
  <si>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that are a direct result of the capital expenditures during the capital recovery period.
</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</si>
  <si>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</si>
  <si>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</si>
  <si>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r>
      <t xml:space="preserve">Not allowed to be a fuel assured Black Start resource without on-site fuel capability </t>
    </r>
    <r>
      <rPr>
        <sz val="10"/>
        <color indexed="10"/>
        <rFont val="Calibri"/>
        <family val="2"/>
      </rPr>
      <t>able to meet the minimum run requirements</t>
    </r>
  </si>
  <si>
    <r>
      <t xml:space="preserve">Black start monthly revenues will be foregone for months in which the fuel inventory, starting systems, or non-fuel consumables are deficient. If the fuel inventory, water level, stored energy, </t>
    </r>
    <r>
      <rPr>
        <sz val="10"/>
        <color indexed="10"/>
        <rFont val="Calibri"/>
        <family val="2"/>
      </rPr>
      <t>or non-fuel consumables</t>
    </r>
    <r>
      <rPr>
        <sz val="10"/>
        <color indexed="8"/>
        <rFont val="Calibri"/>
        <family val="2"/>
      </rPr>
      <t xml:space="preserve">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</si>
  <si>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 xml:space="preserve">Stored energy must always be kept on-site for each Black Start resource to meet minimum run time requirements </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</si>
  <si>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</si>
  <si>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</si>
  <si>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</si>
  <si>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</si>
  <si>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 xml:space="preserve">
Resources must be able to start solely on on-site fuel </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</si>
  <si>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</si>
  <si>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</si>
  <si>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Options in addition to on-site fuel should be considered including multiple pipeline interconnections, nature of gas contracts, location of gas supply.</t>
  </si>
  <si>
    <t xml:space="preserve">
Resources must be able to start solely on on-site fuel 
AND
Secondary fuel must be stored on-site for each Black Start resource (if they share a common fuel source) to meet the run hour requirements. </t>
  </si>
  <si>
    <t>oil storage on-site at all times for each Black Start resource at a site to meet minimum run time requirements (if resources share the same fuel source)</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</si>
  <si>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</si>
  <si>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</si>
  <si>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</si>
  <si>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</si>
  <si>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</si>
  <si>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Requirements for the fuel assured Black Start resources to obtain emission permit waivers to accommodate operations during a restoration situation (operating below normal economic min values), if required.</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</si>
  <si>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</si>
  <si>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</si>
  <si>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</si>
  <si>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 xml:space="preserve">Secondary fuel must be stored on-site for each Black Start resource (if they share a common fuel source) to meet the run hour requirements. 
</t>
  </si>
  <si>
    <t>Analysis with X % of confidence of most restrictive seasonal flow to support the assigned Black Start MW.</t>
  </si>
  <si>
    <t>Analysis with  X % of confidence of most restrictive season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</si>
  <si>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</si>
  <si>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</si>
  <si>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</si>
  <si>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</si>
  <si>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</si>
  <si>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</si>
  <si>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oil storage on-site at all times for each Black Start resource in a site to meet minimum run time requirements (if resources shares the same fuel source)</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</si>
  <si>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</si>
  <si>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</si>
  <si>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</si>
  <si>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</si>
  <si>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</si>
  <si>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</si>
  <si>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Capability to provide a minimum of 3 starts over the course of 16 hours</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</si>
  <si>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</si>
  <si>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</si>
  <si>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</si>
  <si>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</si>
  <si>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</si>
  <si>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</si>
  <si>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Fuel assurance can be met though a variety of means including on-site storage, multiple pipelines, firm gas supply and transportation contracts, energy storage, and resource diversity.</t>
  </si>
  <si>
    <t>Options in addition to on-site fuel should be considered including multiple pipeline interconnections, nature of gas contracts, location of gas supply, location of black start and other resources, and location to load centers.</t>
  </si>
  <si>
    <t>Penalties consistent with those under Capacity Performance.</t>
  </si>
  <si>
    <t>Recovery of costs associated with meeting fuel assurance through on-site storage, multiple pipelines, firm gas supply and transportation contracts, energy storage, and resource diversity - no discrimination between options.</t>
  </si>
  <si>
    <t xml:space="preserve">Recovery costs amortized over the life of the asset, with a minimum period of 10 years. </t>
  </si>
  <si>
    <t>Capital recovery costs should be allocated across the PJM region, and consideration should be given to Black Start resources that can provide service to multiple zones.</t>
  </si>
  <si>
    <t>Must meet all fuel assurance requirements. Must enter PJM Black Start service through RFP process.</t>
  </si>
  <si>
    <t>Capability to provide a minimum of 3 starts over the course of 16 hours.</t>
  </si>
  <si>
    <t>Not allowed to be a fuel assured Black Start without on-site fuel capability, or interconnection to multiple interstate pipelines.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</si>
  <si>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</si>
  <si>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</si>
  <si>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</si>
  <si>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t>To be handled as Existing Black Start resources. Non-fuel assured resources awarded in the 2018 RTO Wide RFP may participate in the PJM initiated RFP with proposals to meet fuel assurance requirements.
Existing Black Start resources that do not clear the RFP will not be terminated during their capital recovery period, however these black start resources will not be used to meet Manual 36 Critical Load requirements.</t>
  </si>
  <si>
    <r>
      <t xml:space="preserve">16 hours or </t>
    </r>
    <r>
      <rPr>
        <sz val="10"/>
        <color indexed="10"/>
        <rFont val="Arial"/>
        <family val="2"/>
      </rPr>
      <t>as defined in hydro proposal</t>
    </r>
    <r>
      <rPr>
        <sz val="10"/>
        <color indexed="8"/>
        <rFont val="Arial"/>
        <family val="2"/>
      </rPr>
      <t xml:space="preserve"> per blackstart resource (even if resources on the same site share a common fuel source). </t>
    </r>
  </si>
  <si>
    <r>
      <t xml:space="preserve">Requirements for the fuel assured Black Start resources to obtain operating permit conditions to accommodate operations during a restoration situation (operating below normal economic min values), if required. </t>
    </r>
    <r>
      <rPr>
        <sz val="10"/>
        <color indexed="10"/>
        <rFont val="Arial"/>
        <family val="2"/>
      </rPr>
      <t xml:space="preserve"> 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t>
    </r>
  </si>
  <si>
    <r>
      <rPr>
        <strike/>
        <sz val="10"/>
        <rFont val="Arial"/>
        <family val="2"/>
      </rPr>
      <t>The pond level must be maintained to satisfy run hour requirements to meet the Black Start commitment.
Evaluating impact of a shorter run hour requirement (10 hours).</t>
    </r>
    <r>
      <rPr>
        <sz val="10"/>
        <rFont val="Arial"/>
        <family val="2"/>
      </rPr>
      <t xml:space="preserve">  </t>
    </r>
    <r>
      <rPr>
        <sz val="10"/>
        <color indexed="10"/>
        <rFont val="Arial"/>
        <family val="2"/>
      </rPr>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r>
  </si>
  <si>
    <r>
      <t xml:space="preserve">Must meet min run time duration requirements </t>
    </r>
    <r>
      <rPr>
        <sz val="10"/>
        <color indexed="8"/>
        <rFont val="Arial"/>
        <family val="2"/>
      </rPr>
      <t>at all times.</t>
    </r>
  </si>
  <si>
    <r>
      <rPr>
        <strike/>
        <sz val="10"/>
        <color indexed="8"/>
        <rFont val="Arial"/>
        <family val="2"/>
      </rPr>
      <t>A combination of on-site fuel inventory, water level, stored energy, etc. must always be kept on-site for each Black Start resource to meet minimum run time requirements</t>
    </r>
    <r>
      <rPr>
        <sz val="10"/>
        <color indexed="8"/>
        <rFont val="Arial"/>
        <family val="2"/>
      </rPr>
      <t xml:space="preserve"> . </t>
    </r>
    <r>
      <rPr>
        <sz val="10"/>
        <color indexed="10"/>
        <rFont val="Arial"/>
        <family val="2"/>
      </rPr>
      <t>Must have on-site fuel capability to meet the minimum run requirements</t>
    </r>
  </si>
  <si>
    <r>
      <rPr>
        <strike/>
        <sz val="10"/>
        <rFont val="Arial"/>
        <family val="2"/>
      </rPr>
      <t>Not allowed to be a fuel assured Black Start resource without</t>
    </r>
    <r>
      <rPr>
        <sz val="10"/>
        <rFont val="Arial"/>
        <family val="2"/>
      </rPr>
      <t xml:space="preserve"> </t>
    </r>
    <r>
      <rPr>
        <sz val="10"/>
        <color indexed="10"/>
        <rFont val="Arial"/>
        <family val="2"/>
      </rPr>
      <t>Must have</t>
    </r>
    <r>
      <rPr>
        <sz val="10"/>
        <rFont val="Arial"/>
        <family val="2"/>
      </rPr>
      <t xml:space="preserve"> on-site fuel capability to meet the minimum run requirements</t>
    </r>
  </si>
  <si>
    <r>
      <t xml:space="preserve">Starting system limitations must be communicated </t>
    </r>
    <r>
      <rPr>
        <strike/>
        <sz val="10"/>
        <rFont val="Arial"/>
        <family val="2"/>
      </rPr>
      <t>immediately</t>
    </r>
    <r>
      <rPr>
        <sz val="10"/>
        <rFont val="Arial"/>
        <family val="2"/>
      </rPr>
      <t xml:space="preserve"> as soon as possible but within one hour of recognition to PJM via Markets Gateway Resource Limitation Reporting if starting systems not able to meet the run time requirement </t>
    </r>
  </si>
  <si>
    <r>
      <t xml:space="preserve">Non-fuel consumables inventory limitations must be communicated </t>
    </r>
    <r>
      <rPr>
        <strike/>
        <sz val="10"/>
        <rFont val="Arial"/>
        <family val="2"/>
      </rPr>
      <t>immediately</t>
    </r>
    <r>
      <rPr>
        <sz val="10"/>
        <rFont val="Arial"/>
        <family val="2"/>
      </rPr>
      <t xml:space="preserve"> as soon as possible but within one hour of recognition to PJM via Markets Gateway Resource Limitation Reporting if consumables fall below the run time requirement </t>
    </r>
  </si>
  <si>
    <r>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t>
    </r>
    <r>
      <rPr>
        <sz val="10"/>
        <color indexed="10"/>
        <rFont val="Arial"/>
        <family val="2"/>
      </rPr>
      <t xml:space="preserve">Unit owners submitting costs for fuel storage must separately account for all cost associated with the development and building of the storage and submit third party independent verification of the storage tank MTSL.
 In order to ensure only storage costs required solely for Black Start service are included, the following method should be used to determine costs assigned to the black start capital costs:
When Black Start resources share a fuel tank the Black Start MTSL includes only an allocated share of the MTSL equal to the black start fuel requirement for 16 hours divided by the tank’s usable fuel capacity, times the MTSL.
When dual fuel capability is added, the allocated share of the associated capital costs assigned to black start unit equals the storage Black Start MTSL divided by the tank’s usable fuel capacity.
</t>
    </r>
  </si>
  <si>
    <r>
      <t>When Black Start resources share a fuel tank the Black Start resource compensation should include only an allocated share of the MTSL equal to the BS fuel requirement for 16 hours divided by the tank</t>
    </r>
    <r>
      <rPr>
        <sz val="10"/>
        <color indexed="10"/>
        <rFont val="Arial"/>
        <family val="2"/>
      </rPr>
      <t xml:space="preserve">'s usable capacity (tank size minus tanks MTSL) </t>
    </r>
    <r>
      <rPr>
        <sz val="10"/>
        <color indexed="8"/>
        <rFont val="Arial"/>
        <family val="2"/>
      </rPr>
      <t>capacity times the MTSL.</t>
    </r>
  </si>
  <si>
    <r>
      <rPr>
        <b/>
        <sz val="10"/>
        <color indexed="10"/>
        <rFont val="Arial"/>
        <family val="2"/>
      </rPr>
      <t>Tier 1:</t>
    </r>
    <r>
      <rPr>
        <sz val="10"/>
        <color indexed="10"/>
        <rFont val="Arial"/>
        <family val="2"/>
      </rPr>
      <t xml:space="preserve">  90% Confidence level for 16 hour minimum run requirement.  Allocation X factor = 0.02 and Incentive Z factor = 20%.  Monthly validation: None.                                                                                                                                                                         </t>
    </r>
    <r>
      <rPr>
        <b/>
        <sz val="10"/>
        <color indexed="10"/>
        <rFont val="Arial"/>
        <family val="2"/>
      </rPr>
      <t xml:space="preserve"> Tier 2:</t>
    </r>
    <r>
      <rPr>
        <sz val="10"/>
        <color indexed="10"/>
        <rFont val="Arial"/>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</si>
  <si>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r>
      <rPr>
        <sz val="10"/>
        <color indexed="10"/>
        <rFont val="Arial"/>
        <family val="2"/>
      </rPr>
      <t>Greater of the Schedule 6A recovery period based on the age of the unit or 10 years, plus a commitment to provide Black Start Service for a minimum of 20 years.  After completion of the capital recovery period compensation would be on the base formula rate.  If BS resource not able to complete the commitment period beyond the capital recovery period, BS resource would be penalized an amount equal to the remaining base formula rate commitment period compensation.   Penalty would be capped at 5 years of base formula rate compensation</t>
    </r>
    <r>
      <rPr>
        <sz val="10"/>
        <rFont val="Arial"/>
        <family val="2"/>
      </rPr>
      <t xml:space="preserve">.                                                                                                                               
</t>
    </r>
    <r>
      <rPr>
        <strike/>
        <sz val="10"/>
        <rFont val="Arial"/>
        <family val="2"/>
      </rPr>
      <t>2. Cost recovery amortized over the remaining life of the unit as applied by the owning entity.
3. Additional options for units older than 15 years TBD?</t>
    </r>
  </si>
  <si>
    <r>
      <t xml:space="preserve">Minimum of 1 unit or Maximum of  50% (on a unit count basis) fuel assurance  conversion for each TO zone. </t>
    </r>
    <r>
      <rPr>
        <strike/>
        <sz val="10"/>
        <color indexed="10"/>
        <rFont val="Arial"/>
        <family val="2"/>
      </rPr>
      <t>Black start resources need to be fuel assured consistent with NERC requirements.  Fuel assurance need not be limited to resources within the zone, but can include closely connected resources in neighboring zones.</t>
    </r>
  </si>
  <si>
    <t>Penalties for failure to meet Black Start obligations or failure to perform (in a black out or test scenario)</t>
  </si>
  <si>
    <t>Same as IMM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</si>
</sst>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9">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color indexed="8"/>
      <name val="Calibri"/>
      <family val="2"/>
    </font>
    <font>
      <sz val="10"/>
      <color indexed="10"/>
      <name val="Calibri"/>
      <family val="2"/>
    </font>
    <font>
      <b/>
      <sz val="10"/>
      <name val="Arial"/>
      <family val="2"/>
    </font>
    <font>
      <sz val="10"/>
      <color indexed="10"/>
      <name val="Arial"/>
      <family val="2"/>
    </font>
    <font>
      <strike/>
      <sz val="10"/>
      <name val="Arial"/>
      <family val="2"/>
    </font>
    <font>
      <strike/>
      <sz val="10"/>
      <color indexed="8"/>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b/>
      <sz val="11"/>
      <color indexed="8"/>
      <name val="Calibri"/>
      <family val="2"/>
    </font>
    <font>
      <sz val="11"/>
      <color indexed="8"/>
      <name val="Calibri"/>
      <family val="2"/>
    </font>
    <font>
      <b/>
      <sz val="10"/>
      <color indexed="8"/>
      <name val="Calibri"/>
      <family val="2"/>
    </font>
    <font>
      <b/>
      <sz val="14"/>
      <color indexed="8"/>
      <name val="Calibri"/>
      <family val="2"/>
    </font>
    <font>
      <sz val="10"/>
      <color indexed="60"/>
      <name val="Calibri"/>
      <family val="2"/>
    </font>
    <font>
      <sz val="10"/>
      <name val="Calibri"/>
      <family val="2"/>
    </font>
    <font>
      <b/>
      <sz val="10"/>
      <color indexed="10"/>
      <name val="Arial Narrow"/>
      <family val="2"/>
    </font>
    <font>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b/>
      <sz val="11"/>
      <color theme="1"/>
      <name val="Calibri"/>
      <family val="2"/>
    </font>
    <font>
      <sz val="11"/>
      <color theme="1"/>
      <name val="Calibri"/>
      <family val="2"/>
    </font>
    <font>
      <sz val="10"/>
      <color theme="1"/>
      <name val="Calibri"/>
      <family val="2"/>
    </font>
    <font>
      <b/>
      <sz val="10"/>
      <color theme="1"/>
      <name val="Calibri"/>
      <family val="2"/>
    </font>
    <font>
      <b/>
      <sz val="14"/>
      <color theme="1"/>
      <name val="Calibri"/>
      <family val="2"/>
    </font>
    <font>
      <sz val="10"/>
      <color rgb="FFC00000"/>
      <name val="Calibri"/>
      <family val="2"/>
    </font>
    <font>
      <sz val="10"/>
      <color rgb="FFFF0000"/>
      <name val="Calibri"/>
      <family val="2"/>
    </font>
    <font>
      <b/>
      <sz val="10"/>
      <color rgb="FFFF0000"/>
      <name val="Arial"/>
      <family val="2"/>
    </font>
    <font>
      <b/>
      <sz val="10"/>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22">
    <xf numFmtId="0" fontId="0" fillId="0" borderId="0" xfId="0" applyAlignment="1">
      <alignment/>
    </xf>
    <xf numFmtId="0" fontId="63" fillId="0" borderId="0" xfId="0" applyFont="1" applyAlignment="1">
      <alignment/>
    </xf>
    <xf numFmtId="0" fontId="63" fillId="33" borderId="0" xfId="0" applyFont="1" applyFill="1" applyAlignment="1">
      <alignment/>
    </xf>
    <xf numFmtId="0" fontId="63" fillId="33" borderId="10" xfId="0" applyFont="1" applyFill="1" applyBorder="1" applyAlignment="1">
      <alignment/>
    </xf>
    <xf numFmtId="0" fontId="6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4"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5" fillId="0" borderId="0" xfId="0" applyFont="1" applyFill="1" applyAlignment="1">
      <alignment/>
    </xf>
    <xf numFmtId="0" fontId="0" fillId="0" borderId="0" xfId="0" applyAlignment="1">
      <alignment/>
    </xf>
    <xf numFmtId="0" fontId="0" fillId="0" borderId="0" xfId="0" applyAlignment="1">
      <alignment/>
    </xf>
    <xf numFmtId="0" fontId="66" fillId="0" borderId="0" xfId="0" applyFont="1" applyFill="1" applyAlignment="1">
      <alignment horizontal="center" vertical="top"/>
    </xf>
    <xf numFmtId="0" fontId="67" fillId="33" borderId="0" xfId="0" applyFont="1" applyFill="1" applyAlignment="1">
      <alignment horizontal="center"/>
    </xf>
    <xf numFmtId="0" fontId="61" fillId="0" borderId="0" xfId="0" applyFont="1" applyAlignment="1">
      <alignment/>
    </xf>
    <xf numFmtId="0" fontId="0" fillId="0" borderId="13" xfId="0" applyBorder="1" applyAlignment="1">
      <alignment/>
    </xf>
    <xf numFmtId="0" fontId="64" fillId="33" borderId="0" xfId="0" applyFont="1" applyFill="1" applyAlignment="1">
      <alignment horizontal="center"/>
    </xf>
    <xf numFmtId="0" fontId="0" fillId="0" borderId="0" xfId="0" applyAlignment="1">
      <alignment/>
    </xf>
    <xf numFmtId="0" fontId="0" fillId="0" borderId="0" xfId="0" applyAlignment="1">
      <alignment/>
    </xf>
    <xf numFmtId="0" fontId="64" fillId="33" borderId="0" xfId="0" applyFont="1" applyFill="1" applyAlignment="1">
      <alignment horizontal="center"/>
    </xf>
    <xf numFmtId="0" fontId="0" fillId="0" borderId="0" xfId="0" applyAlignment="1">
      <alignment/>
    </xf>
    <xf numFmtId="0" fontId="0" fillId="0" borderId="0" xfId="0" applyAlignment="1">
      <alignment/>
    </xf>
    <xf numFmtId="0" fontId="61" fillId="2" borderId="14" xfId="0" applyFont="1" applyFill="1" applyBorder="1" applyAlignment="1">
      <alignment horizontal="center" vertical="center"/>
    </xf>
    <xf numFmtId="0" fontId="61" fillId="0" borderId="13" xfId="0" applyFont="1" applyBorder="1" applyAlignment="1">
      <alignment/>
    </xf>
    <xf numFmtId="0" fontId="61" fillId="0" borderId="13" xfId="0" applyFont="1" applyBorder="1" applyAlignment="1">
      <alignment wrapText="1"/>
    </xf>
    <xf numFmtId="0" fontId="0" fillId="2" borderId="0" xfId="0" applyFont="1" applyFill="1" applyAlignment="1">
      <alignment/>
    </xf>
    <xf numFmtId="0" fontId="62" fillId="8" borderId="12" xfId="0" applyFont="1" applyFill="1" applyBorder="1" applyAlignment="1">
      <alignment horizontal="left" vertical="center"/>
    </xf>
    <xf numFmtId="0" fontId="6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2" fillId="33" borderId="12" xfId="0" applyFont="1" applyFill="1" applyBorder="1" applyAlignment="1">
      <alignment horizontal="left" vertical="center" wrapText="1"/>
    </xf>
    <xf numFmtId="0" fontId="62" fillId="33" borderId="12" xfId="0" applyFont="1" applyFill="1" applyBorder="1" applyAlignment="1">
      <alignment horizontal="center" vertical="center" wrapText="1"/>
    </xf>
    <xf numFmtId="0" fontId="61" fillId="2" borderId="13" xfId="0" applyFont="1" applyFill="1" applyBorder="1" applyAlignment="1">
      <alignment horizontal="center" vertical="center"/>
    </xf>
    <xf numFmtId="0" fontId="68" fillId="0" borderId="0" xfId="0" applyFont="1" applyAlignment="1">
      <alignment/>
    </xf>
    <xf numFmtId="0" fontId="0" fillId="0" borderId="0" xfId="0" applyAlignment="1">
      <alignment/>
    </xf>
    <xf numFmtId="0" fontId="69" fillId="33"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70" fillId="14" borderId="0" xfId="0" applyFont="1" applyFill="1" applyAlignment="1">
      <alignment horizontal="left" wrapText="1"/>
    </xf>
    <xf numFmtId="0" fontId="70" fillId="14" borderId="0" xfId="0" applyFont="1" applyFill="1" applyAlignment="1">
      <alignment horizontal="left"/>
    </xf>
    <xf numFmtId="0" fontId="70" fillId="2" borderId="0" xfId="0" applyFont="1" applyFill="1" applyAlignment="1">
      <alignment horizontal="left"/>
    </xf>
    <xf numFmtId="0" fontId="71" fillId="7" borderId="0" xfId="0" applyFont="1" applyFill="1" applyAlignment="1">
      <alignment horizontal="left" wrapText="1"/>
    </xf>
    <xf numFmtId="0" fontId="0" fillId="0" borderId="0" xfId="0" applyFont="1" applyAlignment="1">
      <alignment wrapText="1"/>
    </xf>
    <xf numFmtId="0" fontId="72" fillId="2" borderId="0" xfId="0" applyFont="1" applyFill="1" applyAlignment="1">
      <alignment horizontal="center"/>
    </xf>
    <xf numFmtId="0" fontId="72" fillId="2" borderId="0" xfId="0" applyFont="1" applyFill="1" applyAlignment="1">
      <alignment horizontal="left"/>
    </xf>
    <xf numFmtId="0" fontId="72" fillId="2" borderId="0" xfId="0" applyFont="1" applyFill="1" applyAlignment="1">
      <alignment/>
    </xf>
    <xf numFmtId="0" fontId="72" fillId="2" borderId="0" xfId="0" applyFont="1" applyFill="1" applyAlignment="1">
      <alignment wrapText="1"/>
    </xf>
    <xf numFmtId="0" fontId="72" fillId="2" borderId="0" xfId="0" applyFont="1" applyFill="1" applyAlignment="1">
      <alignment horizontal="center" wrapText="1"/>
    </xf>
    <xf numFmtId="0" fontId="72" fillId="0" borderId="0" xfId="0" applyFont="1" applyAlignment="1">
      <alignment horizontal="center" wrapText="1"/>
    </xf>
    <xf numFmtId="0" fontId="72" fillId="0" borderId="0" xfId="0" applyFont="1" applyAlignment="1">
      <alignment wrapText="1"/>
    </xf>
    <xf numFmtId="0" fontId="72" fillId="0" borderId="0" xfId="0" applyFont="1" applyAlignment="1">
      <alignment/>
    </xf>
    <xf numFmtId="0" fontId="73" fillId="14" borderId="0" xfId="0" applyFont="1" applyFill="1" applyAlignment="1">
      <alignment horizontal="left" wrapText="1"/>
    </xf>
    <xf numFmtId="0" fontId="72" fillId="14" borderId="0" xfId="0" applyFont="1" applyFill="1" applyAlignment="1">
      <alignment horizontal="left"/>
    </xf>
    <xf numFmtId="0" fontId="72" fillId="14" borderId="0" xfId="0" applyFont="1" applyFill="1" applyAlignment="1">
      <alignment/>
    </xf>
    <xf numFmtId="0" fontId="73" fillId="2" borderId="0" xfId="0" applyFont="1" applyFill="1" applyAlignment="1">
      <alignment horizontal="left" wrapText="1"/>
    </xf>
    <xf numFmtId="0" fontId="73" fillId="7" borderId="0" xfId="0" applyFont="1" applyFill="1" applyAlignment="1">
      <alignment horizontal="left" wrapText="1"/>
    </xf>
    <xf numFmtId="0" fontId="73" fillId="7" borderId="0" xfId="0" applyFont="1" applyFill="1" applyAlignment="1">
      <alignment wrapText="1"/>
    </xf>
    <xf numFmtId="0" fontId="72" fillId="7" borderId="0" xfId="0" applyFont="1" applyFill="1" applyAlignment="1">
      <alignment/>
    </xf>
    <xf numFmtId="0" fontId="72" fillId="7" borderId="0" xfId="0" applyFont="1" applyFill="1" applyAlignment="1">
      <alignment horizontal="left"/>
    </xf>
    <xf numFmtId="0" fontId="72" fillId="7" borderId="0" xfId="0" applyFont="1" applyFill="1" applyAlignment="1">
      <alignment horizontal="center" wrapText="1"/>
    </xf>
    <xf numFmtId="0" fontId="72" fillId="7" borderId="0" xfId="0" applyFont="1" applyFill="1" applyAlignment="1">
      <alignment horizontal="right" wrapText="1"/>
    </xf>
    <xf numFmtId="0" fontId="72" fillId="7" borderId="0" xfId="0" applyFont="1" applyFill="1" applyAlignment="1">
      <alignment horizontal="center"/>
    </xf>
    <xf numFmtId="0" fontId="73" fillId="10" borderId="0" xfId="0" applyFont="1" applyFill="1" applyAlignment="1">
      <alignment horizontal="left" wrapText="1"/>
    </xf>
    <xf numFmtId="0" fontId="73" fillId="10" borderId="0" xfId="0" applyFont="1" applyFill="1" applyAlignment="1">
      <alignment wrapText="1"/>
    </xf>
    <xf numFmtId="0" fontId="72" fillId="10" borderId="0" xfId="0" applyFont="1" applyFill="1" applyAlignment="1">
      <alignment/>
    </xf>
    <xf numFmtId="0" fontId="72" fillId="10" borderId="0" xfId="0" applyFont="1" applyFill="1" applyAlignment="1">
      <alignment horizontal="center" wrapText="1"/>
    </xf>
    <xf numFmtId="0" fontId="72" fillId="10" borderId="0" xfId="0" applyFont="1" applyFill="1" applyAlignment="1">
      <alignment wrapText="1"/>
    </xf>
    <xf numFmtId="0" fontId="72" fillId="10" borderId="0" xfId="0" applyFont="1" applyFill="1" applyAlignment="1">
      <alignment horizontal="left" wrapText="1"/>
    </xf>
    <xf numFmtId="0" fontId="73" fillId="12" borderId="0" xfId="0" applyFont="1" applyFill="1" applyAlignment="1">
      <alignment horizontal="left" wrapText="1"/>
    </xf>
    <xf numFmtId="0" fontId="73" fillId="12" borderId="0" xfId="0" applyFont="1" applyFill="1" applyAlignment="1">
      <alignment wrapText="1"/>
    </xf>
    <xf numFmtId="0" fontId="72" fillId="12" borderId="0" xfId="0" applyFont="1" applyFill="1" applyAlignment="1">
      <alignment/>
    </xf>
    <xf numFmtId="0" fontId="72" fillId="12" borderId="0" xfId="0" applyFont="1" applyFill="1" applyAlignment="1">
      <alignment wrapText="1"/>
    </xf>
    <xf numFmtId="0" fontId="72" fillId="12" borderId="0" xfId="0" applyFont="1" applyFill="1" applyAlignment="1">
      <alignment horizontal="center" wrapText="1"/>
    </xf>
    <xf numFmtId="0" fontId="72" fillId="12" borderId="0" xfId="0" applyFont="1" applyFill="1" applyBorder="1" applyAlignment="1">
      <alignment wrapText="1"/>
    </xf>
    <xf numFmtId="0" fontId="73" fillId="11" borderId="0" xfId="0" applyFont="1" applyFill="1" applyAlignment="1">
      <alignment horizontal="left" wrapText="1"/>
    </xf>
    <xf numFmtId="0" fontId="73" fillId="11" borderId="0" xfId="0" applyFont="1" applyFill="1" applyAlignment="1">
      <alignment wrapText="1"/>
    </xf>
    <xf numFmtId="0" fontId="73" fillId="11" borderId="0" xfId="0" applyFont="1" applyFill="1" applyAlignment="1">
      <alignment/>
    </xf>
    <xf numFmtId="0" fontId="72" fillId="11" borderId="0" xfId="0" applyFont="1" applyFill="1" applyAlignment="1">
      <alignment horizontal="center" wrapText="1"/>
    </xf>
    <xf numFmtId="0" fontId="72" fillId="11" borderId="0" xfId="0" applyFont="1" applyFill="1" applyBorder="1" applyAlignment="1">
      <alignment wrapText="1"/>
    </xf>
    <xf numFmtId="0" fontId="72" fillId="11" borderId="0" xfId="0" applyFont="1" applyFill="1" applyAlignment="1">
      <alignment/>
    </xf>
    <xf numFmtId="0" fontId="72" fillId="11" borderId="0" xfId="0" applyFont="1" applyFill="1" applyAlignment="1">
      <alignment wrapText="1"/>
    </xf>
    <xf numFmtId="0" fontId="72" fillId="11" borderId="0" xfId="0" applyFont="1" applyFill="1" applyAlignment="1">
      <alignment horizontal="left" wrapText="1"/>
    </xf>
    <xf numFmtId="0" fontId="0" fillId="0" borderId="0" xfId="0" applyAlignment="1">
      <alignment/>
    </xf>
    <xf numFmtId="0" fontId="72" fillId="14" borderId="0" xfId="0" applyFont="1" applyFill="1" applyAlignment="1">
      <alignment wrapText="1"/>
    </xf>
    <xf numFmtId="0" fontId="72" fillId="7" borderId="0" xfId="0" applyFont="1" applyFill="1" applyAlignment="1">
      <alignment horizontal="left" wrapText="1"/>
    </xf>
    <xf numFmtId="0" fontId="0" fillId="12" borderId="0" xfId="0" applyFont="1" applyFill="1" applyAlignment="1">
      <alignment/>
    </xf>
    <xf numFmtId="0" fontId="74" fillId="33" borderId="0" xfId="0" applyFont="1" applyFill="1" applyAlignment="1">
      <alignment horizontal="center" wrapText="1"/>
    </xf>
    <xf numFmtId="0" fontId="72" fillId="12" borderId="0" xfId="0" applyFont="1" applyFill="1" applyBorder="1" applyAlignment="1">
      <alignment wrapText="1"/>
    </xf>
    <xf numFmtId="0" fontId="72" fillId="7" borderId="0" xfId="0" applyFont="1" applyFill="1" applyAlignment="1">
      <alignment wrapText="1"/>
    </xf>
    <xf numFmtId="0" fontId="72" fillId="2" borderId="0" xfId="0" applyFont="1" applyFill="1" applyAlignment="1">
      <alignment horizontal="left" wrapText="1"/>
    </xf>
    <xf numFmtId="0" fontId="0" fillId="0" borderId="0" xfId="0" applyAlignment="1">
      <alignment/>
    </xf>
    <xf numFmtId="0" fontId="75" fillId="34" borderId="0" xfId="0" applyFont="1" applyFill="1" applyBorder="1" applyAlignment="1">
      <alignment wrapText="1"/>
    </xf>
    <xf numFmtId="0" fontId="0" fillId="12" borderId="0" xfId="0" applyFont="1" applyFill="1" applyAlignment="1">
      <alignment horizontal="center" wrapText="1"/>
    </xf>
    <xf numFmtId="0" fontId="0" fillId="0" borderId="0" xfId="0" applyAlignment="1">
      <alignment/>
    </xf>
    <xf numFmtId="0" fontId="42" fillId="0" borderId="0" xfId="0" applyFont="1" applyFill="1" applyAlignment="1">
      <alignment wrapText="1"/>
    </xf>
    <xf numFmtId="0" fontId="0" fillId="0" borderId="0" xfId="0" applyAlignment="1">
      <alignment/>
    </xf>
    <xf numFmtId="0" fontId="0" fillId="2" borderId="0" xfId="0" applyFont="1" applyFill="1" applyAlignment="1">
      <alignment horizontal="center" wrapText="1"/>
    </xf>
    <xf numFmtId="0" fontId="0" fillId="2" borderId="0" xfId="0" applyFont="1" applyFill="1" applyAlignment="1">
      <alignment horizontal="left" wrapText="1"/>
    </xf>
    <xf numFmtId="0" fontId="0" fillId="2" borderId="0" xfId="0" applyFont="1" applyFill="1" applyAlignment="1">
      <alignment/>
    </xf>
    <xf numFmtId="0" fontId="0" fillId="0" borderId="0" xfId="0" applyFill="1" applyAlignment="1">
      <alignment/>
    </xf>
    <xf numFmtId="0" fontId="0" fillId="0" borderId="0" xfId="0" applyFont="1" applyFill="1" applyAlignment="1">
      <alignment horizontal="center" wrapText="1"/>
    </xf>
    <xf numFmtId="0" fontId="76" fillId="0" borderId="0" xfId="0" applyNumberFormat="1" applyFont="1" applyFill="1" applyAlignment="1">
      <alignment horizontal="left" wrapText="1"/>
    </xf>
    <xf numFmtId="0" fontId="73" fillId="0" borderId="0" xfId="0" applyFont="1" applyFill="1" applyAlignment="1">
      <alignment horizontal="left" wrapText="1"/>
    </xf>
    <xf numFmtId="0" fontId="76" fillId="0" borderId="0" xfId="0" applyFont="1" applyFill="1" applyAlignment="1">
      <alignment horizontal="left" wrapText="1"/>
    </xf>
    <xf numFmtId="0" fontId="76" fillId="0" borderId="0" xfId="0" applyFont="1" applyFill="1" applyAlignment="1">
      <alignment wrapText="1"/>
    </xf>
    <xf numFmtId="0" fontId="42" fillId="0" borderId="0" xfId="0" applyFont="1" applyFill="1" applyAlignment="1">
      <alignment wrapText="1"/>
    </xf>
    <xf numFmtId="0" fontId="72" fillId="0" borderId="0" xfId="0" applyFont="1" applyFill="1" applyAlignment="1">
      <alignment horizontal="left" wrapText="1"/>
    </xf>
    <xf numFmtId="0" fontId="0" fillId="0" borderId="0" xfId="0" applyFont="1" applyFill="1" applyAlignment="1">
      <alignment/>
    </xf>
    <xf numFmtId="0" fontId="62" fillId="12" borderId="0" xfId="0" applyFont="1" applyFill="1" applyAlignment="1">
      <alignment horizontal="center" wrapText="1"/>
    </xf>
    <xf numFmtId="0" fontId="72" fillId="12" borderId="0" xfId="0" applyFont="1" applyFill="1" applyAlignment="1">
      <alignment wrapText="1"/>
    </xf>
    <xf numFmtId="0" fontId="0" fillId="0" borderId="0" xfId="0" applyAlignment="1">
      <alignment/>
    </xf>
    <xf numFmtId="0" fontId="62" fillId="12" borderId="0" xfId="0" applyFont="1" applyFill="1" applyAlignment="1">
      <alignment horizontal="left" wrapText="1"/>
    </xf>
    <xf numFmtId="0" fontId="72" fillId="2" borderId="0" xfId="0" applyNumberFormat="1" applyFont="1" applyFill="1" applyAlignment="1">
      <alignment horizontal="left" wrapText="1"/>
    </xf>
    <xf numFmtId="0" fontId="0" fillId="2" borderId="0" xfId="0" applyFont="1" applyFill="1" applyAlignment="1">
      <alignment wrapText="1"/>
    </xf>
    <xf numFmtId="0" fontId="73" fillId="10" borderId="0" xfId="0" applyFont="1" applyFill="1" applyAlignment="1">
      <alignment/>
    </xf>
    <xf numFmtId="0" fontId="0" fillId="10" borderId="0" xfId="0" applyFont="1" applyFill="1" applyAlignment="1">
      <alignment horizontal="center" wrapText="1"/>
    </xf>
    <xf numFmtId="0" fontId="61" fillId="12" borderId="0" xfId="0" applyFont="1" applyFill="1" applyAlignment="1">
      <alignment horizontal="center" wrapText="1"/>
    </xf>
    <xf numFmtId="0" fontId="0" fillId="7" borderId="0" xfId="0" applyFont="1" applyFill="1" applyAlignment="1">
      <alignment/>
    </xf>
    <xf numFmtId="0" fontId="0" fillId="12" borderId="0" xfId="0" applyFont="1" applyFill="1" applyAlignment="1">
      <alignment wrapText="1"/>
    </xf>
    <xf numFmtId="0" fontId="0" fillId="12" borderId="0" xfId="0" applyFont="1" applyFill="1" applyBorder="1" applyAlignment="1">
      <alignment wrapText="1"/>
    </xf>
    <xf numFmtId="0" fontId="77" fillId="12" borderId="0" xfId="0" applyFont="1" applyFill="1" applyAlignment="1">
      <alignment horizontal="center" wrapText="1"/>
    </xf>
    <xf numFmtId="0" fontId="3" fillId="12" borderId="0" xfId="0" applyFont="1" applyFill="1" applyAlignment="1">
      <alignment horizontal="center" wrapText="1"/>
    </xf>
    <xf numFmtId="0" fontId="3" fillId="12" borderId="0" xfId="0" applyFont="1" applyFill="1" applyAlignment="1">
      <alignment horizontal="left" wrapText="1"/>
    </xf>
    <xf numFmtId="0" fontId="11" fillId="12" borderId="0" xfId="0" applyFont="1" applyFill="1" applyAlignment="1">
      <alignment horizontal="center" wrapText="1"/>
    </xf>
    <xf numFmtId="0" fontId="3" fillId="2" borderId="0" xfId="0" applyFont="1" applyFill="1" applyAlignment="1">
      <alignment horizontal="center" wrapText="1"/>
    </xf>
    <xf numFmtId="0" fontId="3" fillId="2" borderId="0" xfId="0" applyFont="1" applyFill="1" applyAlignment="1">
      <alignment horizontal="left" wrapText="1"/>
    </xf>
    <xf numFmtId="0" fontId="3" fillId="10" borderId="0" xfId="0" applyFont="1" applyFill="1" applyAlignment="1">
      <alignment/>
    </xf>
    <xf numFmtId="0" fontId="3" fillId="10" borderId="0" xfId="0" applyFont="1" applyFill="1" applyAlignment="1">
      <alignment horizontal="center" wrapText="1"/>
    </xf>
    <xf numFmtId="0" fontId="0" fillId="0" borderId="0" xfId="0" applyFill="1" applyAlignment="1">
      <alignment/>
    </xf>
    <xf numFmtId="0" fontId="0" fillId="10" borderId="0" xfId="0" applyFont="1" applyFill="1" applyAlignment="1">
      <alignment/>
    </xf>
    <xf numFmtId="0" fontId="62" fillId="10" borderId="0" xfId="0" applyFont="1" applyFill="1" applyAlignment="1">
      <alignment horizontal="left" wrapText="1"/>
    </xf>
    <xf numFmtId="0" fontId="62" fillId="14" borderId="0" xfId="0" applyFont="1" applyFill="1" applyAlignment="1">
      <alignment wrapText="1"/>
    </xf>
    <xf numFmtId="0" fontId="62" fillId="2" borderId="0" xfId="0" applyFont="1" applyFill="1" applyAlignment="1">
      <alignment/>
    </xf>
    <xf numFmtId="0" fontId="62" fillId="2" borderId="0" xfId="0" applyFont="1" applyFill="1" applyAlignment="1">
      <alignment/>
    </xf>
    <xf numFmtId="0" fontId="62" fillId="7" borderId="0" xfId="0" applyFont="1" applyFill="1" applyAlignment="1">
      <alignment/>
    </xf>
    <xf numFmtId="0" fontId="62" fillId="7" borderId="0" xfId="0" applyFont="1" applyFill="1" applyAlignment="1">
      <alignment vertical="top" wrapText="1"/>
    </xf>
    <xf numFmtId="0" fontId="62" fillId="7" borderId="0" xfId="0" applyFont="1" applyFill="1" applyAlignment="1">
      <alignment wrapText="1"/>
    </xf>
    <xf numFmtId="0" fontId="62" fillId="12" borderId="0" xfId="0" applyFont="1" applyFill="1" applyAlignment="1">
      <alignment horizontal="left" wrapText="1"/>
    </xf>
    <xf numFmtId="0" fontId="62" fillId="12" borderId="0" xfId="0" applyFont="1" applyFill="1" applyAlignment="1">
      <alignment wrapText="1"/>
    </xf>
    <xf numFmtId="0" fontId="62" fillId="11" borderId="0" xfId="0" applyFont="1" applyFill="1" applyAlignment="1">
      <alignment/>
    </xf>
    <xf numFmtId="0" fontId="61" fillId="14" borderId="0" xfId="0" applyFont="1" applyFill="1" applyAlignment="1">
      <alignment horizontal="left" wrapText="1"/>
    </xf>
    <xf numFmtId="0" fontId="0" fillId="14" borderId="0" xfId="0" applyFont="1" applyFill="1" applyAlignment="1">
      <alignment horizontal="left"/>
    </xf>
    <xf numFmtId="0" fontId="0" fillId="14" borderId="0" xfId="0" applyFont="1" applyFill="1" applyAlignment="1">
      <alignment wrapText="1"/>
    </xf>
    <xf numFmtId="0" fontId="0" fillId="14" borderId="0" xfId="0" applyFont="1" applyFill="1" applyAlignment="1">
      <alignment horizontal="left" wrapText="1"/>
    </xf>
    <xf numFmtId="0" fontId="61" fillId="2" borderId="0" xfId="0" applyFont="1" applyFill="1" applyAlignment="1">
      <alignment horizontal="left" wrapText="1"/>
    </xf>
    <xf numFmtId="0" fontId="0" fillId="2" borderId="0" xfId="0" applyFont="1" applyFill="1" applyAlignment="1">
      <alignment horizontal="left"/>
    </xf>
    <xf numFmtId="0" fontId="0" fillId="2" borderId="0" xfId="0" applyFont="1" applyFill="1" applyAlignment="1">
      <alignment horizontal="center"/>
    </xf>
    <xf numFmtId="0" fontId="3" fillId="2" borderId="0" xfId="0" applyNumberFormat="1" applyFont="1" applyFill="1" applyAlignment="1">
      <alignment horizontal="left" wrapText="1"/>
    </xf>
    <xf numFmtId="0" fontId="11" fillId="2" borderId="0" xfId="0" applyFont="1" applyFill="1" applyAlignment="1">
      <alignment horizontal="left" wrapText="1"/>
    </xf>
    <xf numFmtId="0" fontId="3" fillId="2" borderId="0" xfId="0" applyFont="1" applyFill="1" applyAlignment="1">
      <alignment wrapText="1"/>
    </xf>
    <xf numFmtId="0" fontId="61" fillId="7" borderId="0" xfId="0" applyFont="1" applyFill="1" applyAlignment="1">
      <alignment horizontal="left" wrapText="1"/>
    </xf>
    <xf numFmtId="0" fontId="61" fillId="7" borderId="0" xfId="0" applyFont="1" applyFill="1" applyAlignment="1">
      <alignment wrapText="1"/>
    </xf>
    <xf numFmtId="0" fontId="0" fillId="7" borderId="0" xfId="0" applyFont="1" applyFill="1" applyAlignment="1">
      <alignment wrapText="1"/>
    </xf>
    <xf numFmtId="0" fontId="0" fillId="7" borderId="0" xfId="0" applyFont="1" applyFill="1" applyAlignment="1">
      <alignment horizontal="left"/>
    </xf>
    <xf numFmtId="0" fontId="0" fillId="7" borderId="0" xfId="0" applyFont="1" applyFill="1" applyAlignment="1">
      <alignment horizontal="left" wrapText="1"/>
    </xf>
    <xf numFmtId="0" fontId="0" fillId="7" borderId="0" xfId="0" applyFont="1" applyFill="1" applyAlignment="1">
      <alignment horizontal="center" wrapText="1"/>
    </xf>
    <xf numFmtId="0" fontId="3" fillId="7" borderId="0" xfId="0" applyFont="1" applyFill="1" applyAlignment="1">
      <alignment wrapText="1"/>
    </xf>
    <xf numFmtId="0" fontId="0" fillId="7" borderId="0" xfId="0" applyFont="1" applyFill="1" applyAlignment="1">
      <alignment horizontal="right" wrapText="1"/>
    </xf>
    <xf numFmtId="0" fontId="3" fillId="7" borderId="0" xfId="0" applyFont="1" applyFill="1" applyAlignment="1">
      <alignment horizontal="center" wrapText="1"/>
    </xf>
    <xf numFmtId="0" fontId="3" fillId="7" borderId="0" xfId="0" applyFont="1" applyFill="1" applyAlignment="1">
      <alignment horizontal="left" wrapText="1"/>
    </xf>
    <xf numFmtId="0" fontId="13" fillId="7" borderId="0" xfId="0" applyFont="1" applyFill="1" applyAlignment="1">
      <alignment wrapText="1"/>
    </xf>
    <xf numFmtId="0" fontId="3" fillId="7" borderId="0" xfId="0" applyFont="1" applyFill="1" applyAlignment="1">
      <alignment horizontal="center"/>
    </xf>
    <xf numFmtId="0" fontId="61" fillId="10" borderId="0" xfId="0" applyFont="1" applyFill="1" applyAlignment="1">
      <alignment horizontal="left" wrapText="1"/>
    </xf>
    <xf numFmtId="0" fontId="61" fillId="10" borderId="0" xfId="0" applyFont="1" applyFill="1" applyAlignment="1">
      <alignment wrapText="1"/>
    </xf>
    <xf numFmtId="0" fontId="0" fillId="10" borderId="0" xfId="0" applyFont="1" applyFill="1" applyAlignment="1">
      <alignment/>
    </xf>
    <xf numFmtId="0" fontId="0" fillId="10" borderId="0" xfId="0" applyFont="1" applyFill="1" applyAlignment="1">
      <alignment wrapText="1"/>
    </xf>
    <xf numFmtId="0" fontId="61" fillId="10" borderId="0" xfId="0" applyFont="1" applyFill="1" applyAlignment="1">
      <alignment/>
    </xf>
    <xf numFmtId="0" fontId="0" fillId="10" borderId="0" xfId="0" applyFont="1" applyFill="1" applyAlignment="1">
      <alignment horizontal="left" wrapText="1"/>
    </xf>
    <xf numFmtId="0" fontId="3" fillId="10" borderId="0" xfId="0" applyFont="1" applyFill="1" applyAlignment="1">
      <alignment horizontal="left" wrapText="1"/>
    </xf>
    <xf numFmtId="0" fontId="3" fillId="10" borderId="0" xfId="0" applyFont="1" applyFill="1" applyAlignment="1">
      <alignment wrapText="1"/>
    </xf>
    <xf numFmtId="0" fontId="3" fillId="10" borderId="0" xfId="0" applyNumberFormat="1" applyFont="1" applyFill="1" applyAlignment="1">
      <alignment horizontal="left" wrapText="1"/>
    </xf>
    <xf numFmtId="0" fontId="61" fillId="12" borderId="0" xfId="0" applyFont="1" applyFill="1" applyAlignment="1">
      <alignment horizontal="left" wrapText="1"/>
    </xf>
    <xf numFmtId="0" fontId="61" fillId="12" borderId="0" xfId="0" applyFont="1" applyFill="1" applyAlignment="1">
      <alignment wrapText="1"/>
    </xf>
    <xf numFmtId="0" fontId="3" fillId="12" borderId="0" xfId="0" applyFont="1" applyFill="1" applyAlignment="1">
      <alignment wrapText="1"/>
    </xf>
    <xf numFmtId="0" fontId="0" fillId="12" borderId="0" xfId="0" applyFont="1" applyFill="1" applyAlignment="1">
      <alignment horizontal="left" wrapText="1"/>
    </xf>
    <xf numFmtId="0" fontId="3" fillId="12" borderId="0" xfId="0" applyFont="1" applyFill="1" applyAlignment="1" quotePrefix="1">
      <alignment horizontal="left" wrapText="1"/>
    </xf>
    <xf numFmtId="0" fontId="62" fillId="12" borderId="0" xfId="0" applyNumberFormat="1" applyFont="1" applyFill="1" applyAlignment="1">
      <alignment horizontal="left" wrapText="1"/>
    </xf>
    <xf numFmtId="0" fontId="61" fillId="11" borderId="0" xfId="0" applyFont="1" applyFill="1" applyAlignment="1">
      <alignment horizontal="left" wrapText="1"/>
    </xf>
    <xf numFmtId="0" fontId="61" fillId="11" borderId="0" xfId="0" applyFont="1" applyFill="1" applyAlignment="1">
      <alignment wrapText="1"/>
    </xf>
    <xf numFmtId="0" fontId="61" fillId="11" borderId="0" xfId="0" applyFont="1" applyFill="1" applyAlignment="1">
      <alignment/>
    </xf>
    <xf numFmtId="0" fontId="0" fillId="11" borderId="0" xfId="0" applyFont="1" applyFill="1" applyAlignment="1">
      <alignment wrapText="1"/>
    </xf>
    <xf numFmtId="0" fontId="0" fillId="11" borderId="0" xfId="0" applyFont="1" applyFill="1" applyAlignment="1">
      <alignment horizontal="left" wrapText="1"/>
    </xf>
    <xf numFmtId="0" fontId="0" fillId="11" borderId="0" xfId="0" applyFont="1" applyFill="1" applyAlignment="1">
      <alignment horizontal="center" wrapText="1"/>
    </xf>
    <xf numFmtId="0" fontId="0" fillId="11" borderId="0" xfId="0" applyFont="1" applyFill="1" applyBorder="1" applyAlignment="1">
      <alignment wrapText="1"/>
    </xf>
    <xf numFmtId="0" fontId="0" fillId="11" borderId="0" xfId="0" applyFont="1" applyFill="1" applyAlignment="1">
      <alignment/>
    </xf>
    <xf numFmtId="0" fontId="3" fillId="11" borderId="0" xfId="0" applyFont="1" applyFill="1" applyBorder="1" applyAlignment="1">
      <alignment wrapText="1"/>
    </xf>
    <xf numFmtId="0" fontId="61" fillId="14" borderId="0" xfId="0" applyFont="1" applyFill="1" applyAlignment="1">
      <alignment horizontal="left"/>
    </xf>
    <xf numFmtId="0" fontId="61" fillId="2" borderId="0" xfId="0" applyFont="1" applyFill="1" applyAlignment="1">
      <alignment horizontal="left"/>
    </xf>
    <xf numFmtId="0" fontId="66" fillId="0" borderId="0" xfId="0" applyFont="1" applyFill="1" applyAlignment="1">
      <alignment horizontal="center" vertical="top"/>
    </xf>
    <xf numFmtId="0" fontId="67" fillId="33" borderId="0" xfId="0" applyFont="1" applyFill="1" applyAlignment="1">
      <alignment horizontal="center"/>
    </xf>
    <xf numFmtId="0" fontId="64" fillId="33" borderId="0" xfId="0" applyFont="1" applyFill="1" applyAlignment="1">
      <alignment horizontal="center"/>
    </xf>
    <xf numFmtId="0" fontId="7" fillId="0" borderId="0" xfId="0" applyFont="1" applyFill="1" applyAlignment="1">
      <alignment horizontal="center" vertical="top"/>
    </xf>
    <xf numFmtId="0" fontId="3" fillId="0" borderId="0" xfId="0" applyFont="1" applyAlignment="1">
      <alignment/>
    </xf>
    <xf numFmtId="0" fontId="8" fillId="33" borderId="0" xfId="0" applyFont="1" applyFill="1" applyAlignment="1">
      <alignment horizontal="center"/>
    </xf>
    <xf numFmtId="0" fontId="78" fillId="0" borderId="0" xfId="0" applyFont="1" applyBorder="1" applyAlignment="1">
      <alignment horizontal="left" wrapText="1"/>
    </xf>
    <xf numFmtId="0" fontId="45" fillId="35" borderId="0" xfId="0" applyFont="1" applyFill="1" applyAlignment="1">
      <alignment horizontal="center"/>
    </xf>
    <xf numFmtId="0" fontId="61"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0" fillId="0" borderId="0" xfId="0"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3" comment="" totalsRowShown="0">
  <autoFilter ref="A6:I4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50" comment="" totalsRowShown="0">
  <autoFilter ref="A7:H50"/>
  <tableColumns count="8">
    <tableColumn id="9" name="#"/>
    <tableColumn id="1" name="Design Components"/>
    <tableColumn id="2" name="Priority"/>
    <tableColumn id="8" name="Status Quo"/>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1" t="s">
        <v>23</v>
      </c>
    </row>
    <row r="2" ht="12.75">
      <c r="A2" t="s">
        <v>43</v>
      </c>
    </row>
    <row r="4" ht="12.75">
      <c r="A4" s="31"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78" zoomScaleNormal="178" zoomScalePageLayoutView="0" workbookViewId="0" topLeftCell="A1">
      <selection activeCell="B5" sqref="B5:B14"/>
    </sheetView>
  </sheetViews>
  <sheetFormatPr defaultColWidth="9.140625" defaultRowHeight="12.75"/>
  <cols>
    <col min="1" max="1" width="4.57421875" style="0" customWidth="1"/>
    <col min="2" max="2" width="106.00390625" style="6" customWidth="1"/>
  </cols>
  <sheetData>
    <row r="1" spans="1:2" ht="20.25">
      <c r="A1" s="207" t="str">
        <f>Setup!A2</f>
        <v>MIC/OC Special Sessions: Fuel Requirements for Black Start Resources</v>
      </c>
      <c r="B1" s="207"/>
    </row>
    <row r="2" spans="1:2" ht="18">
      <c r="A2" s="208" t="str">
        <f>Setup!A5</f>
        <v>Fuel Requirements for Black Start Resources</v>
      </c>
      <c r="B2" s="208"/>
    </row>
    <row r="3" spans="1:2" ht="18">
      <c r="A3" s="209" t="s">
        <v>44</v>
      </c>
      <c r="B3" s="209"/>
    </row>
    <row r="5" spans="1:2" ht="12.75">
      <c r="A5">
        <v>1</v>
      </c>
      <c r="B5" s="61" t="s">
        <v>48</v>
      </c>
    </row>
    <row r="6" spans="1:2" ht="12.75">
      <c r="A6">
        <v>2</v>
      </c>
      <c r="B6" s="61" t="s">
        <v>45</v>
      </c>
    </row>
    <row r="7" spans="1:2" ht="12.75">
      <c r="A7">
        <v>3</v>
      </c>
      <c r="B7" s="61" t="s">
        <v>46</v>
      </c>
    </row>
    <row r="8" spans="1:2" ht="12.75">
      <c r="A8">
        <v>4</v>
      </c>
      <c r="B8" s="61" t="s">
        <v>47</v>
      </c>
    </row>
    <row r="9" spans="1:2" ht="12.75">
      <c r="A9">
        <v>5</v>
      </c>
      <c r="B9" s="61" t="s">
        <v>49</v>
      </c>
    </row>
    <row r="10" spans="1:2" ht="12.75">
      <c r="A10">
        <v>6</v>
      </c>
      <c r="B10" s="61" t="s">
        <v>50</v>
      </c>
    </row>
    <row r="11" spans="1:2" ht="12.75">
      <c r="A11">
        <v>7</v>
      </c>
      <c r="B11" s="61" t="s">
        <v>53</v>
      </c>
    </row>
    <row r="12" spans="1:2" ht="12.75">
      <c r="A12">
        <v>8</v>
      </c>
      <c r="B12" s="61" t="s">
        <v>52</v>
      </c>
    </row>
    <row r="13" spans="1:2" ht="12.75">
      <c r="A13">
        <v>9</v>
      </c>
      <c r="B13" s="61" t="s">
        <v>62</v>
      </c>
    </row>
    <row r="14" spans="1:2" ht="12.75">
      <c r="A14">
        <v>10</v>
      </c>
      <c r="B14" s="61" t="s">
        <v>63</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47"/>
  <sheetViews>
    <sheetView zoomScale="69" zoomScaleNormal="69" workbookViewId="0" topLeftCell="A1">
      <selection activeCell="E7" sqref="E7:H10"/>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54.7109375" style="0" customWidth="1"/>
    <col min="6" max="6" width="36.7109375" style="0" customWidth="1"/>
    <col min="7" max="7" width="38.7109375" style="0" customWidth="1"/>
    <col min="8" max="8" width="33.7109375" style="0" customWidth="1"/>
    <col min="9" max="9" width="24.421875" style="0" customWidth="1"/>
    <col min="10" max="10" width="59.28125" style="0" customWidth="1"/>
  </cols>
  <sheetData>
    <row r="1" spans="1:9" s="27" customFormat="1" ht="20.25">
      <c r="A1" s="210" t="str">
        <f>Setup!A2</f>
        <v>MIC/OC Special Sessions: Fuel Requirements for Black Start Resources</v>
      </c>
      <c r="B1" s="211"/>
      <c r="C1" s="211"/>
      <c r="D1" s="211"/>
      <c r="E1" s="211"/>
      <c r="F1" s="211"/>
      <c r="G1" s="211"/>
      <c r="H1" s="211"/>
      <c r="I1" s="211"/>
    </row>
    <row r="2" spans="1:9" s="27" customFormat="1" ht="18">
      <c r="A2" s="212" t="str">
        <f>Setup!A5</f>
        <v>Fuel Requirements for Black Start Resources</v>
      </c>
      <c r="B2" s="211"/>
      <c r="C2" s="211"/>
      <c r="D2" s="211"/>
      <c r="E2" s="211"/>
      <c r="F2" s="211"/>
      <c r="G2" s="211"/>
      <c r="H2" s="211"/>
      <c r="I2" s="211"/>
    </row>
    <row r="3" spans="1:9" s="1" customFormat="1" ht="18">
      <c r="A3" s="209" t="s">
        <v>10</v>
      </c>
      <c r="B3" s="209"/>
      <c r="C3" s="209"/>
      <c r="D3" s="209"/>
      <c r="E3" s="209"/>
      <c r="F3" s="209"/>
      <c r="G3" s="209"/>
      <c r="H3" s="209"/>
      <c r="I3" s="209"/>
    </row>
    <row r="4" spans="1:9" ht="12.75">
      <c r="A4" s="8"/>
      <c r="B4" s="5"/>
      <c r="C4" s="5"/>
      <c r="D4" s="5"/>
      <c r="E4" s="5"/>
      <c r="F4" s="5"/>
      <c r="G4" s="5"/>
      <c r="H4" s="5"/>
      <c r="I4" s="5"/>
    </row>
    <row r="5" spans="1:9" ht="12.75">
      <c r="A5" s="8"/>
      <c r="B5" s="5"/>
      <c r="C5" s="5"/>
      <c r="D5" s="214" t="s">
        <v>60</v>
      </c>
      <c r="E5" s="214"/>
      <c r="F5" s="214"/>
      <c r="G5" s="214"/>
      <c r="H5" s="214"/>
      <c r="I5" s="214"/>
    </row>
    <row r="6" spans="1:9" ht="51" customHeight="1">
      <c r="A6" s="67" t="s">
        <v>13</v>
      </c>
      <c r="B6" s="68" t="s">
        <v>11</v>
      </c>
      <c r="C6" s="68" t="s">
        <v>19</v>
      </c>
      <c r="D6" s="69" t="s">
        <v>9</v>
      </c>
      <c r="E6" s="69" t="s">
        <v>0</v>
      </c>
      <c r="F6" s="69" t="s">
        <v>1</v>
      </c>
      <c r="G6" s="69" t="s">
        <v>2</v>
      </c>
      <c r="H6" s="69" t="s">
        <v>3</v>
      </c>
      <c r="I6" s="69" t="s">
        <v>4</v>
      </c>
    </row>
    <row r="7" spans="1:9" s="55" customFormat="1" ht="104.25" customHeight="1">
      <c r="A7" s="70" t="s">
        <v>0</v>
      </c>
      <c r="B7" s="57" t="s">
        <v>87</v>
      </c>
      <c r="C7" s="58"/>
      <c r="D7" s="71" t="s">
        <v>59</v>
      </c>
      <c r="E7" s="71" t="s">
        <v>202</v>
      </c>
      <c r="F7" s="102" t="s">
        <v>203</v>
      </c>
      <c r="G7" s="102" t="s">
        <v>204</v>
      </c>
      <c r="H7" s="102" t="s">
        <v>205</v>
      </c>
      <c r="I7" s="72"/>
    </row>
    <row r="8" spans="1:9" s="55" customFormat="1" ht="81.75" customHeight="1">
      <c r="A8" s="73" t="s">
        <v>1</v>
      </c>
      <c r="B8" s="59" t="s">
        <v>97</v>
      </c>
      <c r="C8" s="59"/>
      <c r="D8" s="63"/>
      <c r="E8" s="63"/>
      <c r="F8" s="64"/>
      <c r="G8" s="64"/>
      <c r="H8" s="64"/>
      <c r="I8" s="64"/>
    </row>
    <row r="9" spans="1:9" s="55" customFormat="1" ht="51" customHeight="1">
      <c r="A9" s="62">
        <v>1</v>
      </c>
      <c r="B9" s="63" t="s">
        <v>76</v>
      </c>
      <c r="C9" s="64" t="s">
        <v>14</v>
      </c>
      <c r="D9" s="65" t="s">
        <v>122</v>
      </c>
      <c r="E9" s="63" t="s">
        <v>120</v>
      </c>
      <c r="F9" s="63" t="s">
        <v>121</v>
      </c>
      <c r="G9" s="64"/>
      <c r="H9" s="64"/>
      <c r="I9" s="64"/>
    </row>
    <row r="10" spans="1:9" s="55" customFormat="1" ht="119.25" customHeight="1">
      <c r="A10" s="62">
        <v>2</v>
      </c>
      <c r="B10" s="63" t="s">
        <v>68</v>
      </c>
      <c r="C10" s="64" t="s">
        <v>15</v>
      </c>
      <c r="D10" s="65" t="s">
        <v>206</v>
      </c>
      <c r="E10" s="65" t="s">
        <v>207</v>
      </c>
      <c r="F10" s="65" t="s">
        <v>208</v>
      </c>
      <c r="G10" s="65" t="s">
        <v>126</v>
      </c>
      <c r="H10" s="65" t="s">
        <v>209</v>
      </c>
      <c r="I10" s="64"/>
    </row>
    <row r="11" spans="1:9" s="56" customFormat="1" ht="47.25" customHeight="1">
      <c r="A11" s="66">
        <v>3</v>
      </c>
      <c r="B11" s="63" t="s">
        <v>118</v>
      </c>
      <c r="C11" s="64" t="s">
        <v>14</v>
      </c>
      <c r="D11" s="65" t="s">
        <v>55</v>
      </c>
      <c r="E11" s="65" t="s">
        <v>113</v>
      </c>
      <c r="F11" s="65"/>
      <c r="G11" s="65"/>
      <c r="H11" s="64"/>
      <c r="I11" s="64"/>
    </row>
    <row r="12" spans="1:9" s="114" customFormat="1" ht="47.25" customHeight="1">
      <c r="A12" s="115">
        <v>4</v>
      </c>
      <c r="B12" s="131" t="s">
        <v>147</v>
      </c>
      <c r="C12" s="73"/>
      <c r="D12" s="108" t="s">
        <v>148</v>
      </c>
      <c r="E12" s="65" t="s">
        <v>149</v>
      </c>
      <c r="F12" s="65"/>
      <c r="G12" s="108"/>
      <c r="H12" s="42"/>
      <c r="I12" s="119"/>
    </row>
    <row r="13" spans="1:9" s="114" customFormat="1" ht="47.25" customHeight="1">
      <c r="A13" s="115">
        <v>5</v>
      </c>
      <c r="B13" s="131" t="s">
        <v>150</v>
      </c>
      <c r="C13" s="108"/>
      <c r="D13" s="108" t="s">
        <v>59</v>
      </c>
      <c r="E13" s="65" t="s">
        <v>151</v>
      </c>
      <c r="F13" s="132"/>
      <c r="G13" s="116"/>
      <c r="H13" s="117"/>
      <c r="I13" s="115"/>
    </row>
    <row r="14" spans="1:9" s="56" customFormat="1" ht="47.25" customHeight="1">
      <c r="A14" s="74" t="s">
        <v>2</v>
      </c>
      <c r="B14" s="75" t="s">
        <v>69</v>
      </c>
      <c r="C14" s="76"/>
      <c r="D14" s="60" t="s">
        <v>119</v>
      </c>
      <c r="E14" s="77"/>
      <c r="F14" s="76" t="s">
        <v>119</v>
      </c>
      <c r="G14" s="76"/>
      <c r="H14" s="76"/>
      <c r="I14" s="76"/>
    </row>
    <row r="15" spans="1:9" s="55" customFormat="1" ht="52.5" customHeight="1">
      <c r="A15" s="78">
        <v>1</v>
      </c>
      <c r="B15" s="103" t="s">
        <v>77</v>
      </c>
      <c r="C15" s="103" t="s">
        <v>14</v>
      </c>
      <c r="D15" s="103" t="s">
        <v>74</v>
      </c>
      <c r="E15" s="103" t="s">
        <v>91</v>
      </c>
      <c r="F15" s="103" t="s">
        <v>179</v>
      </c>
      <c r="G15" s="103" t="s">
        <v>210</v>
      </c>
      <c r="H15" s="76"/>
      <c r="I15" s="76"/>
    </row>
    <row r="16" spans="1:9" s="56" customFormat="1" ht="130.5" customHeight="1">
      <c r="A16" s="79" t="s">
        <v>56</v>
      </c>
      <c r="B16" s="103" t="s">
        <v>73</v>
      </c>
      <c r="C16" s="103" t="s">
        <v>14</v>
      </c>
      <c r="D16" s="103" t="s">
        <v>83</v>
      </c>
      <c r="E16" s="103" t="s">
        <v>196</v>
      </c>
      <c r="F16" s="103" t="s">
        <v>211</v>
      </c>
      <c r="G16" s="103"/>
      <c r="H16" s="75"/>
      <c r="I16" s="75"/>
    </row>
    <row r="17" spans="1:9" s="56" customFormat="1" ht="76.5" customHeight="1">
      <c r="A17" s="79" t="s">
        <v>75</v>
      </c>
      <c r="B17" s="103" t="s">
        <v>88</v>
      </c>
      <c r="C17" s="103" t="s">
        <v>14</v>
      </c>
      <c r="D17" s="103" t="s">
        <v>83</v>
      </c>
      <c r="E17" s="103" t="s">
        <v>92</v>
      </c>
      <c r="F17" s="103" t="s">
        <v>93</v>
      </c>
      <c r="G17" s="103" t="s">
        <v>94</v>
      </c>
      <c r="H17" s="76"/>
      <c r="I17" s="76"/>
    </row>
    <row r="18" spans="1:9" s="55" customFormat="1" ht="83.25" customHeight="1">
      <c r="A18" s="78">
        <v>2</v>
      </c>
      <c r="B18" s="103" t="s">
        <v>78</v>
      </c>
      <c r="C18" s="103" t="s">
        <v>14</v>
      </c>
      <c r="D18" s="103" t="s">
        <v>74</v>
      </c>
      <c r="E18" s="103" t="s">
        <v>220</v>
      </c>
      <c r="F18" s="103" t="s">
        <v>95</v>
      </c>
      <c r="G18" s="103" t="s">
        <v>96</v>
      </c>
      <c r="H18" s="75"/>
      <c r="I18" s="75"/>
    </row>
    <row r="19" spans="1:9" s="55" customFormat="1" ht="72.75" customHeight="1">
      <c r="A19" s="78">
        <v>3</v>
      </c>
      <c r="B19" s="103" t="s">
        <v>79</v>
      </c>
      <c r="C19" s="103" t="s">
        <v>14</v>
      </c>
      <c r="D19" s="103" t="s">
        <v>74</v>
      </c>
      <c r="E19" s="103" t="s">
        <v>212</v>
      </c>
      <c r="F19" s="103" t="s">
        <v>98</v>
      </c>
      <c r="G19" s="103" t="s">
        <v>99</v>
      </c>
      <c r="H19" s="76"/>
      <c r="I19" s="76"/>
    </row>
    <row r="20" spans="1:9" s="55" customFormat="1" ht="98.25" customHeight="1">
      <c r="A20" s="80">
        <v>4</v>
      </c>
      <c r="B20" s="103" t="s">
        <v>80</v>
      </c>
      <c r="C20" s="103" t="s">
        <v>14</v>
      </c>
      <c r="D20" s="103" t="s">
        <v>74</v>
      </c>
      <c r="E20" s="103" t="s">
        <v>181</v>
      </c>
      <c r="F20" s="103" t="s">
        <v>100</v>
      </c>
      <c r="G20" s="103" t="s">
        <v>101</v>
      </c>
      <c r="H20" s="75"/>
      <c r="I20" s="75"/>
    </row>
    <row r="21" spans="1:9" s="55" customFormat="1" ht="75.75" customHeight="1">
      <c r="A21" s="78">
        <v>5</v>
      </c>
      <c r="B21" s="103" t="s">
        <v>81</v>
      </c>
      <c r="C21" s="103" t="s">
        <v>14</v>
      </c>
      <c r="D21" s="103" t="s">
        <v>104</v>
      </c>
      <c r="E21" s="103" t="s">
        <v>102</v>
      </c>
      <c r="F21" s="103" t="s">
        <v>103</v>
      </c>
      <c r="G21" s="103" t="s">
        <v>221</v>
      </c>
      <c r="H21" s="75"/>
      <c r="I21" s="75"/>
    </row>
    <row r="22" spans="1:9" s="55" customFormat="1" ht="51">
      <c r="A22" s="78">
        <v>6</v>
      </c>
      <c r="B22" s="103" t="s">
        <v>82</v>
      </c>
      <c r="C22" s="103" t="s">
        <v>16</v>
      </c>
      <c r="D22" s="103" t="s">
        <v>104</v>
      </c>
      <c r="E22" s="103" t="s">
        <v>102</v>
      </c>
      <c r="F22" s="103" t="s">
        <v>103</v>
      </c>
      <c r="G22" s="103" t="s">
        <v>222</v>
      </c>
      <c r="H22" s="136"/>
      <c r="I22" s="75"/>
    </row>
    <row r="23" spans="1:9" s="50" customFormat="1" ht="75" customHeight="1">
      <c r="A23" s="78">
        <v>7</v>
      </c>
      <c r="B23" s="103" t="s">
        <v>84</v>
      </c>
      <c r="C23" s="103" t="s">
        <v>16</v>
      </c>
      <c r="D23" s="103" t="s">
        <v>104</v>
      </c>
      <c r="E23" s="103" t="s">
        <v>213</v>
      </c>
      <c r="F23" s="74"/>
      <c r="G23" s="103"/>
      <c r="H23" s="76"/>
      <c r="I23" s="76"/>
    </row>
    <row r="24" spans="1:9" s="50" customFormat="1" ht="69" customHeight="1">
      <c r="A24" s="78">
        <v>8</v>
      </c>
      <c r="B24" s="103" t="s">
        <v>194</v>
      </c>
      <c r="C24" s="103" t="s">
        <v>15</v>
      </c>
      <c r="D24" s="103" t="s">
        <v>104</v>
      </c>
      <c r="E24" s="103" t="s">
        <v>102</v>
      </c>
      <c r="F24" s="107" t="s">
        <v>189</v>
      </c>
      <c r="G24" s="103"/>
      <c r="H24" s="75"/>
      <c r="I24" s="136"/>
    </row>
    <row r="25" spans="1:9" s="50" customFormat="1" ht="29.25" customHeight="1">
      <c r="A25" s="81" t="s">
        <v>3</v>
      </c>
      <c r="B25" s="82" t="s">
        <v>65</v>
      </c>
      <c r="C25" s="83"/>
      <c r="D25" s="82"/>
      <c r="E25" s="133"/>
      <c r="F25" s="133"/>
      <c r="G25" s="133"/>
      <c r="H25" s="133"/>
      <c r="I25" s="133"/>
    </row>
    <row r="26" spans="1:9" s="56" customFormat="1" ht="29.25" customHeight="1">
      <c r="A26" s="84">
        <v>1</v>
      </c>
      <c r="B26" s="85" t="s">
        <v>71</v>
      </c>
      <c r="C26" s="83" t="s">
        <v>14</v>
      </c>
      <c r="D26" s="85" t="s">
        <v>55</v>
      </c>
      <c r="E26" s="85" t="s">
        <v>106</v>
      </c>
      <c r="F26" s="85" t="s">
        <v>105</v>
      </c>
      <c r="G26" s="133"/>
      <c r="H26" s="133"/>
      <c r="I26" s="133"/>
    </row>
    <row r="27" spans="1:9" s="56" customFormat="1" ht="52.5" customHeight="1">
      <c r="A27" s="84">
        <v>2</v>
      </c>
      <c r="B27" s="85" t="s">
        <v>72</v>
      </c>
      <c r="C27" s="83" t="s">
        <v>14</v>
      </c>
      <c r="D27" s="85" t="s">
        <v>55</v>
      </c>
      <c r="E27" s="85" t="s">
        <v>185</v>
      </c>
      <c r="F27" s="133"/>
      <c r="G27" s="133"/>
      <c r="H27" s="133"/>
      <c r="I27" s="133"/>
    </row>
    <row r="28" spans="1:9" s="52" customFormat="1" ht="48.75" customHeight="1">
      <c r="A28" s="84">
        <v>3</v>
      </c>
      <c r="B28" s="85" t="s">
        <v>64</v>
      </c>
      <c r="C28" s="83" t="s">
        <v>15</v>
      </c>
      <c r="D28" s="85" t="s">
        <v>55</v>
      </c>
      <c r="E28" s="85" t="s">
        <v>107</v>
      </c>
      <c r="F28" s="85" t="s">
        <v>116</v>
      </c>
      <c r="G28" s="83"/>
      <c r="H28" s="83"/>
      <c r="I28" s="83"/>
    </row>
    <row r="29" spans="1:9" s="53" customFormat="1" ht="102" customHeight="1">
      <c r="A29" s="84">
        <v>4</v>
      </c>
      <c r="B29" s="86" t="s">
        <v>57</v>
      </c>
      <c r="C29" s="86" t="s">
        <v>15</v>
      </c>
      <c r="D29" s="86" t="s">
        <v>58</v>
      </c>
      <c r="E29" s="86" t="s">
        <v>117</v>
      </c>
      <c r="F29" s="86" t="s">
        <v>108</v>
      </c>
      <c r="G29" s="86" t="s">
        <v>114</v>
      </c>
      <c r="H29" s="84" t="s">
        <v>214</v>
      </c>
      <c r="I29" s="85" t="s">
        <v>197</v>
      </c>
    </row>
    <row r="30" spans="1:9" s="54" customFormat="1" ht="49.5" customHeight="1">
      <c r="A30" s="84">
        <v>5</v>
      </c>
      <c r="B30" s="85" t="s">
        <v>66</v>
      </c>
      <c r="C30" s="86" t="s">
        <v>14</v>
      </c>
      <c r="D30" s="86" t="s">
        <v>86</v>
      </c>
      <c r="E30" s="85" t="s">
        <v>109</v>
      </c>
      <c r="F30" s="86" t="s">
        <v>110</v>
      </c>
      <c r="G30" s="84"/>
      <c r="H30" s="84"/>
      <c r="I30" s="84"/>
    </row>
    <row r="31" spans="1:9" s="54" customFormat="1" ht="54" customHeight="1">
      <c r="A31" s="84">
        <v>6</v>
      </c>
      <c r="B31" s="85" t="s">
        <v>67</v>
      </c>
      <c r="C31" s="86" t="s">
        <v>14</v>
      </c>
      <c r="D31" s="86" t="s">
        <v>85</v>
      </c>
      <c r="E31" s="85" t="s">
        <v>185</v>
      </c>
      <c r="F31" s="84"/>
      <c r="G31" s="84"/>
      <c r="H31" s="84"/>
      <c r="I31" s="84"/>
    </row>
    <row r="32" spans="1:9" s="101" customFormat="1" ht="78.75" customHeight="1">
      <c r="A32" s="84">
        <v>7</v>
      </c>
      <c r="B32" s="85" t="s">
        <v>111</v>
      </c>
      <c r="C32" s="85"/>
      <c r="D32" s="85" t="s">
        <v>83</v>
      </c>
      <c r="E32" s="85" t="s">
        <v>112</v>
      </c>
      <c r="F32" s="134"/>
      <c r="G32" s="134"/>
      <c r="H32" s="134"/>
      <c r="I32" s="134"/>
    </row>
    <row r="33" spans="1:9" ht="119.25" customHeight="1">
      <c r="A33" s="87" t="s">
        <v>4</v>
      </c>
      <c r="B33" s="88" t="s">
        <v>54</v>
      </c>
      <c r="C33" s="89" t="s">
        <v>14</v>
      </c>
      <c r="D33" s="90" t="s">
        <v>61</v>
      </c>
      <c r="E33" s="90" t="s">
        <v>115</v>
      </c>
      <c r="F33" s="90" t="s">
        <v>215</v>
      </c>
      <c r="G33" s="90" t="s">
        <v>216</v>
      </c>
      <c r="H33" s="90" t="s">
        <v>217</v>
      </c>
      <c r="I33" s="104"/>
    </row>
    <row r="34" spans="1:9" s="129" customFormat="1" ht="119.25" customHeight="1">
      <c r="A34" s="127">
        <v>1</v>
      </c>
      <c r="B34" s="130" t="s">
        <v>161</v>
      </c>
      <c r="C34" s="130"/>
      <c r="D34" s="130"/>
      <c r="E34" s="130" t="s">
        <v>162</v>
      </c>
      <c r="F34" s="139"/>
      <c r="G34" s="139"/>
      <c r="H34" s="135"/>
      <c r="I34" s="104"/>
    </row>
    <row r="35" spans="1:9" ht="150" customHeight="1">
      <c r="A35" s="91">
        <v>2</v>
      </c>
      <c r="B35" s="92" t="s">
        <v>51</v>
      </c>
      <c r="C35" s="89" t="s">
        <v>16</v>
      </c>
      <c r="D35" s="90" t="s">
        <v>223</v>
      </c>
      <c r="E35" s="90" t="s">
        <v>123</v>
      </c>
      <c r="F35" s="90" t="s">
        <v>167</v>
      </c>
      <c r="G35" s="89"/>
      <c r="H35" s="89"/>
      <c r="I35" s="89"/>
    </row>
    <row r="36" spans="1:9" s="54" customFormat="1" ht="162" customHeight="1">
      <c r="A36" s="91">
        <v>3</v>
      </c>
      <c r="B36" s="106" t="s">
        <v>127</v>
      </c>
      <c r="C36" s="89" t="s">
        <v>15</v>
      </c>
      <c r="D36" s="90" t="s">
        <v>55</v>
      </c>
      <c r="E36" s="90" t="s">
        <v>218</v>
      </c>
      <c r="F36" s="90" t="s">
        <v>198</v>
      </c>
      <c r="G36" s="128" t="s">
        <v>190</v>
      </c>
      <c r="H36" s="89"/>
      <c r="I36" s="104"/>
    </row>
    <row r="37" spans="1:9" s="109" customFormat="1" ht="123.75" customHeight="1">
      <c r="A37" s="111">
        <v>4</v>
      </c>
      <c r="B37" s="106" t="s">
        <v>139</v>
      </c>
      <c r="C37" s="106"/>
      <c r="D37" s="106" t="s">
        <v>55</v>
      </c>
      <c r="E37" s="106" t="s">
        <v>153</v>
      </c>
      <c r="F37" s="106" t="s">
        <v>140</v>
      </c>
      <c r="G37" s="90"/>
      <c r="H37" s="90"/>
      <c r="I37" s="137"/>
    </row>
    <row r="38" spans="1:9" s="109" customFormat="1" ht="57.75" customHeight="1">
      <c r="A38" s="111">
        <v>5</v>
      </c>
      <c r="B38" s="106" t="s">
        <v>224</v>
      </c>
      <c r="C38" s="138"/>
      <c r="D38" s="138" t="s">
        <v>144</v>
      </c>
      <c r="E38" s="138"/>
      <c r="F38" s="138"/>
      <c r="G38" s="137"/>
      <c r="H38" s="137"/>
      <c r="I38" s="137"/>
    </row>
    <row r="39" spans="1:9" s="53" customFormat="1" ht="120" customHeight="1">
      <c r="A39" s="93" t="s">
        <v>70</v>
      </c>
      <c r="B39" s="94" t="s">
        <v>37</v>
      </c>
      <c r="C39" s="95"/>
      <c r="D39" s="95" t="s">
        <v>59</v>
      </c>
      <c r="E39" s="94"/>
      <c r="F39" s="94"/>
      <c r="G39" s="94"/>
      <c r="H39" s="95"/>
      <c r="I39" s="95"/>
    </row>
    <row r="40" spans="1:9" s="53" customFormat="1" ht="137.25" customHeight="1">
      <c r="A40" s="96">
        <v>1</v>
      </c>
      <c r="B40" s="97" t="s">
        <v>128</v>
      </c>
      <c r="C40" s="98" t="s">
        <v>21</v>
      </c>
      <c r="D40" s="99" t="s">
        <v>55</v>
      </c>
      <c r="E40" s="97" t="s">
        <v>187</v>
      </c>
      <c r="F40" s="94"/>
      <c r="G40" s="99"/>
      <c r="H40" s="98"/>
      <c r="I40" s="98"/>
    </row>
    <row r="41" spans="1:9" s="53" customFormat="1" ht="104.25" customHeight="1">
      <c r="A41" s="96">
        <v>2</v>
      </c>
      <c r="B41" s="97" t="s">
        <v>90</v>
      </c>
      <c r="C41" s="98" t="s">
        <v>14</v>
      </c>
      <c r="D41" s="99" t="s">
        <v>55</v>
      </c>
      <c r="E41" s="97" t="s">
        <v>124</v>
      </c>
      <c r="F41" s="99"/>
      <c r="G41" s="99"/>
      <c r="H41" s="98"/>
      <c r="I41" s="98"/>
    </row>
    <row r="42" spans="1:9" ht="81.75" customHeight="1">
      <c r="A42" s="96">
        <v>3</v>
      </c>
      <c r="B42" s="97" t="s">
        <v>89</v>
      </c>
      <c r="C42" s="98" t="s">
        <v>14</v>
      </c>
      <c r="D42" s="99" t="s">
        <v>55</v>
      </c>
      <c r="E42" s="97" t="s">
        <v>163</v>
      </c>
      <c r="F42" s="99"/>
      <c r="G42" s="99"/>
      <c r="H42" s="98"/>
      <c r="I42" s="98"/>
    </row>
    <row r="43" spans="1:9" ht="38.25">
      <c r="A43" s="96">
        <v>4</v>
      </c>
      <c r="B43" s="100" t="s">
        <v>219</v>
      </c>
      <c r="C43" s="100" t="s">
        <v>14</v>
      </c>
      <c r="D43" s="100" t="s">
        <v>55</v>
      </c>
      <c r="E43" s="97" t="s">
        <v>125</v>
      </c>
      <c r="F43" s="96"/>
      <c r="G43" s="96"/>
      <c r="H43" s="96"/>
      <c r="I43" s="96"/>
    </row>
    <row r="44" spans="1:9" ht="12.75">
      <c r="A44" s="11"/>
      <c r="B44" s="7"/>
      <c r="C44" s="5"/>
      <c r="D44" s="5"/>
      <c r="E44" s="5"/>
      <c r="F44" s="5"/>
      <c r="G44" s="5"/>
      <c r="H44" s="5"/>
      <c r="I44" s="5"/>
    </row>
    <row r="45" spans="1:9" ht="12.75">
      <c r="A45" s="11"/>
      <c r="B45" s="7"/>
      <c r="C45" s="5"/>
      <c r="D45" s="5"/>
      <c r="E45" s="5"/>
      <c r="F45" s="5"/>
      <c r="G45" s="5"/>
      <c r="H45" s="5"/>
      <c r="I45" s="5"/>
    </row>
    <row r="46" spans="1:9" ht="12.75">
      <c r="A46" s="11"/>
      <c r="B46" s="7"/>
      <c r="C46" s="5"/>
      <c r="D46" s="5"/>
      <c r="E46" s="5"/>
      <c r="F46" s="5"/>
      <c r="G46" s="5"/>
      <c r="H46" s="5"/>
      <c r="I46" s="5"/>
    </row>
    <row r="47" spans="1:9" ht="12.75">
      <c r="A47" s="213"/>
      <c r="B47" s="213"/>
      <c r="C47" s="1"/>
      <c r="D47" s="1"/>
      <c r="E47" s="1"/>
      <c r="F47" s="1"/>
      <c r="G47" s="1"/>
      <c r="H47" s="1"/>
      <c r="I47" s="1"/>
    </row>
  </sheetData>
  <sheetProtection/>
  <mergeCells count="5">
    <mergeCell ref="A1:I1"/>
    <mergeCell ref="A2:I2"/>
    <mergeCell ref="A3:I3"/>
    <mergeCell ref="A47:B47"/>
    <mergeCell ref="D5:I5"/>
  </mergeCells>
  <dataValidations count="4">
    <dataValidation type="list" allowBlank="1" showInputMessage="1" showErrorMessage="1" sqref="C40:C43 E17 G17 C6:C12 C14:C33 C35:C38">
      <formula1>'2. Options Matrix- Design Comp.'!#REF!</formula1>
    </dataValidation>
    <dataValidation type="list" allowBlank="1" showInputMessage="1" showErrorMessage="1" sqref="C44:C47">
      <formula1>'2. Options Matrix- Design Comp.'!#REF!</formula1>
    </dataValidation>
    <dataValidation type="list" allowBlank="1" showInputMessage="1" showErrorMessage="1" sqref="C13">
      <formula1>'2. Options Matrix- Design Comp.'!#REF!</formula1>
    </dataValidation>
    <dataValidation type="list" allowBlank="1" showInputMessage="1" showErrorMessage="1" sqref="C34">
      <formula1>$L$34:$L$45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7" customFormat="1" ht="20.25">
      <c r="A1" s="207" t="str">
        <f>Setup!A2</f>
        <v>MIC/OC Special Sessions: Fuel Requirements for Black Start Resources</v>
      </c>
      <c r="B1" s="207"/>
      <c r="C1" s="207"/>
      <c r="D1" s="28"/>
      <c r="E1" s="28"/>
      <c r="F1" s="28"/>
      <c r="G1" s="28"/>
      <c r="H1" s="28"/>
      <c r="I1" s="28"/>
    </row>
    <row r="2" spans="1:9" s="27" customFormat="1" ht="18">
      <c r="A2" s="208" t="str">
        <f>Setup!A5</f>
        <v>Fuel Requirements for Black Start Resources</v>
      </c>
      <c r="B2" s="208"/>
      <c r="C2" s="208"/>
      <c r="D2" s="28"/>
      <c r="E2" s="28"/>
      <c r="F2" s="28"/>
      <c r="G2" s="28"/>
      <c r="H2" s="28"/>
      <c r="I2" s="28"/>
    </row>
    <row r="3" spans="1:8" s="1" customFormat="1" ht="18">
      <c r="A3" s="209" t="s">
        <v>5</v>
      </c>
      <c r="B3" s="209"/>
      <c r="C3" s="209"/>
      <c r="D3" s="2"/>
      <c r="E3" s="2"/>
      <c r="F3" s="2"/>
      <c r="G3" s="2"/>
      <c r="H3" s="2"/>
    </row>
    <row r="5" spans="1:3" ht="12.75">
      <c r="A5" s="51" t="s">
        <v>17</v>
      </c>
      <c r="C5" s="13"/>
    </row>
    <row r="6" spans="1:3" s="4" customFormat="1" ht="17.25" customHeight="1" thickBot="1">
      <c r="A6" s="215" t="s">
        <v>6</v>
      </c>
      <c r="B6" s="216"/>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7" customFormat="1" ht="20.25">
      <c r="A1" s="207" t="str">
        <f>Setup!A2</f>
        <v>MIC/OC Special Sessions: Fuel Requirements for Black Start Resources</v>
      </c>
      <c r="B1" s="207"/>
      <c r="C1" s="38"/>
    </row>
    <row r="2" spans="1:3" s="37" customFormat="1" ht="18">
      <c r="A2" s="208" t="str">
        <f>Setup!A5</f>
        <v>Fuel Requirements for Black Start Resources</v>
      </c>
      <c r="B2" s="208"/>
      <c r="C2" s="38"/>
    </row>
    <row r="3" spans="1:2" s="1" customFormat="1" ht="18">
      <c r="A3" s="209" t="s">
        <v>34</v>
      </c>
      <c r="B3" s="209"/>
    </row>
    <row r="5" spans="1:2" ht="12.75">
      <c r="A5" s="3" t="s">
        <v>38</v>
      </c>
      <c r="B5" s="14"/>
    </row>
    <row r="6" spans="1:2" s="4" customFormat="1" ht="17.25" customHeight="1" thickBot="1">
      <c r="A6" s="39" t="s">
        <v>35</v>
      </c>
      <c r="B6" s="48" t="s">
        <v>7</v>
      </c>
    </row>
    <row r="7" spans="1:2" ht="52.5" customHeight="1">
      <c r="A7" s="47" t="s">
        <v>36</v>
      </c>
      <c r="B7" s="46" t="s">
        <v>31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V58"/>
  <sheetViews>
    <sheetView tabSelected="1" zoomScale="180" zoomScaleNormal="180" zoomScalePageLayoutView="0" workbookViewId="0" topLeftCell="A38">
      <selection activeCell="F39" sqref="F39"/>
    </sheetView>
  </sheetViews>
  <sheetFormatPr defaultColWidth="9.28125" defaultRowHeight="12.75"/>
  <cols>
    <col min="1" max="1" width="8.7109375" style="0" customWidth="1"/>
    <col min="2" max="2" width="30.00390625" style="0" customWidth="1"/>
    <col min="3" max="3" width="8.140625" style="0" customWidth="1"/>
    <col min="4" max="4" width="15.140625" style="0" customWidth="1"/>
    <col min="5" max="5" width="46.8515625" style="68" hidden="1" customWidth="1"/>
    <col min="6" max="6" width="68.140625" style="0" customWidth="1"/>
    <col min="7" max="7" width="36.00390625" style="0" customWidth="1"/>
    <col min="8" max="8" width="43.421875" style="0" customWidth="1"/>
    <col min="9" max="16384" width="9.28125" style="118" customWidth="1"/>
  </cols>
  <sheetData>
    <row r="1" spans="1:8" ht="20.25">
      <c r="A1" s="207" t="str">
        <f>Setup!A2</f>
        <v>MIC/OC Special Sessions: Fuel Requirements for Black Start Resources</v>
      </c>
      <c r="B1" s="218"/>
      <c r="C1" s="218"/>
      <c r="D1" s="218"/>
      <c r="E1" s="218"/>
      <c r="F1" s="218"/>
      <c r="G1" s="218"/>
      <c r="H1" s="218"/>
    </row>
    <row r="2" spans="1:8" ht="18">
      <c r="A2" s="208" t="str">
        <f>Setup!A5</f>
        <v>Fuel Requirements for Black Start Resources</v>
      </c>
      <c r="B2" s="218"/>
      <c r="C2" s="218"/>
      <c r="D2" s="218"/>
      <c r="E2" s="218"/>
      <c r="F2" s="218"/>
      <c r="G2" s="218"/>
      <c r="H2" s="218"/>
    </row>
    <row r="3" spans="1:8" ht="18">
      <c r="A3" s="209" t="s">
        <v>22</v>
      </c>
      <c r="B3" s="209"/>
      <c r="C3" s="209"/>
      <c r="D3" s="209"/>
      <c r="E3" s="209"/>
      <c r="F3" s="209"/>
      <c r="G3" s="209"/>
      <c r="H3" s="209"/>
    </row>
    <row r="4" spans="2:21" ht="18.75">
      <c r="B4" s="23"/>
      <c r="C4" s="23"/>
      <c r="D4" s="23"/>
      <c r="E4" s="105"/>
      <c r="F4" s="12"/>
      <c r="G4" s="12"/>
      <c r="H4" s="12"/>
      <c r="J4" s="25"/>
      <c r="K4" s="25"/>
      <c r="L4" s="25"/>
      <c r="M4" s="25"/>
      <c r="N4" s="25"/>
      <c r="O4" s="25"/>
      <c r="P4" s="25"/>
      <c r="Q4" s="25"/>
      <c r="R4" s="25"/>
      <c r="S4" s="25"/>
      <c r="T4" s="25"/>
      <c r="U4" s="25"/>
    </row>
    <row r="5" spans="1:21" ht="12.75">
      <c r="A5" s="1"/>
      <c r="J5" s="25"/>
      <c r="K5" s="25"/>
      <c r="L5" s="25"/>
      <c r="M5" s="25"/>
      <c r="N5" s="25"/>
      <c r="O5" s="25"/>
      <c r="P5" s="25"/>
      <c r="Q5" s="25"/>
      <c r="R5" s="25"/>
      <c r="S5" s="25"/>
      <c r="T5" s="25"/>
      <c r="U5" s="25"/>
    </row>
    <row r="6" spans="1:21" ht="12.75">
      <c r="A6" s="8"/>
      <c r="B6" s="5"/>
      <c r="C6" s="5"/>
      <c r="D6" s="214" t="s">
        <v>12</v>
      </c>
      <c r="E6" s="217"/>
      <c r="F6" s="217"/>
      <c r="G6" s="217"/>
      <c r="H6" s="217"/>
      <c r="J6" s="25"/>
      <c r="K6" s="25"/>
      <c r="L6" s="25"/>
      <c r="M6" s="25"/>
      <c r="N6" s="25"/>
      <c r="O6" s="25"/>
      <c r="P6" s="25"/>
      <c r="Q6" s="25"/>
      <c r="R6" s="25"/>
      <c r="S6" s="25"/>
      <c r="T6" s="25"/>
      <c r="U6" s="25"/>
    </row>
    <row r="7" spans="1:21" ht="12.75">
      <c r="A7" s="9" t="s">
        <v>13</v>
      </c>
      <c r="B7" s="61" t="s">
        <v>11</v>
      </c>
      <c r="C7" s="61" t="s">
        <v>19</v>
      </c>
      <c r="D7" s="5" t="s">
        <v>9</v>
      </c>
      <c r="E7" s="61" t="s">
        <v>0</v>
      </c>
      <c r="F7" s="5" t="s">
        <v>1</v>
      </c>
      <c r="G7" s="5" t="s">
        <v>2</v>
      </c>
      <c r="H7" s="5" t="s">
        <v>3</v>
      </c>
      <c r="J7" s="25"/>
      <c r="K7" s="25"/>
      <c r="L7" s="25"/>
      <c r="M7" s="25"/>
      <c r="N7" s="25"/>
      <c r="O7" s="25"/>
      <c r="P7" s="25"/>
      <c r="Q7" s="25"/>
      <c r="R7" s="25"/>
      <c r="S7" s="25"/>
      <c r="T7" s="25"/>
      <c r="U7" s="25"/>
    </row>
    <row r="8" spans="1:21" ht="100.5" customHeight="1">
      <c r="A8" s="159" t="s">
        <v>0</v>
      </c>
      <c r="B8" s="159" t="s">
        <v>87</v>
      </c>
      <c r="C8" s="205"/>
      <c r="D8" s="160" t="s">
        <v>59</v>
      </c>
      <c r="E8" s="161" t="s">
        <v>172</v>
      </c>
      <c r="F8" s="162" t="s">
        <v>173</v>
      </c>
      <c r="G8" s="162" t="s">
        <v>174</v>
      </c>
      <c r="H8" s="150" t="s">
        <v>259</v>
      </c>
      <c r="J8" s="25"/>
      <c r="K8" s="25"/>
      <c r="L8" s="25"/>
      <c r="M8" s="25"/>
      <c r="N8" s="25"/>
      <c r="O8" s="25"/>
      <c r="P8" s="25"/>
      <c r="Q8" s="25"/>
      <c r="R8" s="25"/>
      <c r="S8" s="25"/>
      <c r="T8" s="25"/>
      <c r="U8" s="25"/>
    </row>
    <row r="9" spans="1:21" ht="44.25" customHeight="1">
      <c r="A9" s="163" t="s">
        <v>1</v>
      </c>
      <c r="B9" s="163" t="s">
        <v>97</v>
      </c>
      <c r="C9" s="206"/>
      <c r="D9" s="164"/>
      <c r="E9" s="132"/>
      <c r="F9" s="164"/>
      <c r="G9" s="164"/>
      <c r="H9" s="151"/>
      <c r="J9" s="25"/>
      <c r="K9" s="25"/>
      <c r="L9" s="25"/>
      <c r="M9" s="25"/>
      <c r="N9" s="25"/>
      <c r="O9" s="25"/>
      <c r="P9" s="25"/>
      <c r="Q9" s="25"/>
      <c r="R9" s="25"/>
      <c r="S9" s="25"/>
      <c r="T9" s="25"/>
      <c r="U9" s="25"/>
    </row>
    <row r="10" spans="1:21" ht="38.25">
      <c r="A10" s="165">
        <v>1</v>
      </c>
      <c r="B10" s="164" t="s">
        <v>76</v>
      </c>
      <c r="C10" s="117" t="s">
        <v>14</v>
      </c>
      <c r="D10" s="132" t="s">
        <v>122</v>
      </c>
      <c r="E10" s="132" t="s">
        <v>247</v>
      </c>
      <c r="F10" s="164" t="s">
        <v>157</v>
      </c>
      <c r="G10" s="116" t="s">
        <v>130</v>
      </c>
      <c r="H10" s="152" t="s">
        <v>131</v>
      </c>
      <c r="J10" s="25"/>
      <c r="K10" s="25"/>
      <c r="L10" s="25"/>
      <c r="M10" s="25"/>
      <c r="N10" s="25"/>
      <c r="O10" s="25"/>
      <c r="P10" s="25"/>
      <c r="Q10" s="25"/>
      <c r="R10" s="25"/>
      <c r="S10" s="25"/>
      <c r="T10" s="25"/>
      <c r="U10" s="25"/>
    </row>
    <row r="11" spans="1:21" ht="74.25" customHeight="1">
      <c r="A11" s="165">
        <v>2</v>
      </c>
      <c r="B11" s="164" t="s">
        <v>68</v>
      </c>
      <c r="C11" s="117" t="s">
        <v>15</v>
      </c>
      <c r="D11" s="132" t="s">
        <v>175</v>
      </c>
      <c r="E11" s="132" t="s">
        <v>176</v>
      </c>
      <c r="F11" s="132" t="s">
        <v>177</v>
      </c>
      <c r="G11" s="164" t="s">
        <v>131</v>
      </c>
      <c r="H11" s="151" t="s">
        <v>131</v>
      </c>
      <c r="J11" s="25"/>
      <c r="K11" s="25"/>
      <c r="L11" s="25"/>
      <c r="M11" s="25"/>
      <c r="N11" s="25"/>
      <c r="O11" s="25"/>
      <c r="P11" s="25"/>
      <c r="Q11" s="25"/>
      <c r="R11" s="25"/>
      <c r="S11" s="25"/>
      <c r="T11" s="25"/>
      <c r="U11" s="25"/>
    </row>
    <row r="12" spans="1:21" ht="69.75" customHeight="1">
      <c r="A12" s="115">
        <v>3</v>
      </c>
      <c r="B12" s="164" t="s">
        <v>118</v>
      </c>
      <c r="C12" s="117" t="s">
        <v>14</v>
      </c>
      <c r="D12" s="132" t="s">
        <v>55</v>
      </c>
      <c r="E12" s="132" t="s">
        <v>113</v>
      </c>
      <c r="F12" s="132" t="s">
        <v>113</v>
      </c>
      <c r="G12" s="164" t="s">
        <v>131</v>
      </c>
      <c r="H12" s="151" t="s">
        <v>131</v>
      </c>
      <c r="J12" s="25"/>
      <c r="K12" s="25"/>
      <c r="L12" s="25"/>
      <c r="M12" s="25"/>
      <c r="N12" s="25"/>
      <c r="O12" s="25"/>
      <c r="P12" s="25"/>
      <c r="Q12" s="25"/>
      <c r="R12" s="25"/>
      <c r="S12" s="25"/>
      <c r="T12" s="25"/>
      <c r="U12" s="25"/>
    </row>
    <row r="13" spans="1:21" ht="63" customHeight="1">
      <c r="A13" s="143">
        <v>4</v>
      </c>
      <c r="B13" s="166" t="s">
        <v>178</v>
      </c>
      <c r="C13" s="167"/>
      <c r="D13" s="144" t="s">
        <v>148</v>
      </c>
      <c r="E13" s="168" t="s">
        <v>240</v>
      </c>
      <c r="F13" s="168" t="s">
        <v>240</v>
      </c>
      <c r="G13" s="144" t="s">
        <v>159</v>
      </c>
      <c r="H13" s="151" t="s">
        <v>131</v>
      </c>
      <c r="J13" s="25"/>
      <c r="K13" s="25"/>
      <c r="L13" s="25"/>
      <c r="M13" s="25"/>
      <c r="N13" s="25"/>
      <c r="O13" s="25"/>
      <c r="P13" s="25"/>
      <c r="Q13" s="25"/>
      <c r="R13" s="25"/>
      <c r="S13" s="25"/>
      <c r="T13" s="25"/>
      <c r="U13" s="25"/>
    </row>
    <row r="14" spans="1:256" ht="47.25" customHeight="1">
      <c r="A14" s="143">
        <v>5</v>
      </c>
      <c r="B14" s="166" t="s">
        <v>150</v>
      </c>
      <c r="C14" s="144"/>
      <c r="D14" s="144" t="s">
        <v>59</v>
      </c>
      <c r="E14" s="168" t="s">
        <v>241</v>
      </c>
      <c r="F14" s="168" t="s">
        <v>227</v>
      </c>
      <c r="G14" s="144"/>
      <c r="H14" s="152" t="s">
        <v>131</v>
      </c>
      <c r="I14" s="119"/>
      <c r="J14" s="120"/>
      <c r="K14" s="121"/>
      <c r="L14" s="122"/>
      <c r="M14" s="123"/>
      <c r="N14" s="124"/>
      <c r="O14" s="125"/>
      <c r="P14" s="126"/>
      <c r="Q14" s="119"/>
      <c r="R14" s="120"/>
      <c r="S14" s="121"/>
      <c r="T14" s="122"/>
      <c r="U14" s="123"/>
      <c r="V14" s="124"/>
      <c r="W14" s="125"/>
      <c r="X14" s="126"/>
      <c r="Y14" s="119"/>
      <c r="Z14" s="120"/>
      <c r="AA14" s="121"/>
      <c r="AB14" s="122"/>
      <c r="AC14" s="123"/>
      <c r="AD14" s="124"/>
      <c r="AE14" s="125"/>
      <c r="AF14" s="126"/>
      <c r="AG14" s="119"/>
      <c r="AH14" s="120"/>
      <c r="AI14" s="121"/>
      <c r="AJ14" s="122"/>
      <c r="AK14" s="123"/>
      <c r="AL14" s="124"/>
      <c r="AM14" s="125"/>
      <c r="AN14" s="126"/>
      <c r="AO14" s="119"/>
      <c r="AP14" s="120"/>
      <c r="AQ14" s="121"/>
      <c r="AR14" s="122"/>
      <c r="AS14" s="123"/>
      <c r="AT14" s="124"/>
      <c r="AU14" s="125"/>
      <c r="AV14" s="126"/>
      <c r="AW14" s="119"/>
      <c r="AX14" s="120"/>
      <c r="AY14" s="121"/>
      <c r="AZ14" s="122"/>
      <c r="BA14" s="123"/>
      <c r="BB14" s="124"/>
      <c r="BC14" s="125"/>
      <c r="BD14" s="126"/>
      <c r="BE14" s="119"/>
      <c r="BF14" s="120"/>
      <c r="BG14" s="121"/>
      <c r="BH14" s="122"/>
      <c r="BI14" s="123"/>
      <c r="BJ14" s="124"/>
      <c r="BK14" s="125"/>
      <c r="BL14" s="126"/>
      <c r="BM14" s="119"/>
      <c r="BN14" s="120"/>
      <c r="BO14" s="121"/>
      <c r="BP14" s="122"/>
      <c r="BQ14" s="123"/>
      <c r="BR14" s="124"/>
      <c r="BS14" s="125"/>
      <c r="BT14" s="126"/>
      <c r="BU14" s="119"/>
      <c r="BV14" s="120"/>
      <c r="BW14" s="121"/>
      <c r="BX14" s="122"/>
      <c r="BY14" s="123"/>
      <c r="BZ14" s="124"/>
      <c r="CA14" s="125"/>
      <c r="CB14" s="126"/>
      <c r="CC14" s="119"/>
      <c r="CD14" s="120"/>
      <c r="CE14" s="121"/>
      <c r="CF14" s="122"/>
      <c r="CG14" s="123"/>
      <c r="CH14" s="124"/>
      <c r="CI14" s="125"/>
      <c r="CJ14" s="126"/>
      <c r="CK14" s="119"/>
      <c r="CL14" s="120"/>
      <c r="CM14" s="121"/>
      <c r="CN14" s="122"/>
      <c r="CO14" s="123"/>
      <c r="CP14" s="124"/>
      <c r="CQ14" s="125"/>
      <c r="CR14" s="126"/>
      <c r="CS14" s="119"/>
      <c r="CT14" s="120"/>
      <c r="CU14" s="121"/>
      <c r="CV14" s="122"/>
      <c r="CW14" s="123"/>
      <c r="CX14" s="124"/>
      <c r="CY14" s="125"/>
      <c r="CZ14" s="126"/>
      <c r="DA14" s="119"/>
      <c r="DB14" s="120"/>
      <c r="DC14" s="121"/>
      <c r="DD14" s="122"/>
      <c r="DE14" s="123"/>
      <c r="DF14" s="124"/>
      <c r="DG14" s="125"/>
      <c r="DH14" s="126"/>
      <c r="DI14" s="119"/>
      <c r="DJ14" s="120"/>
      <c r="DK14" s="121"/>
      <c r="DL14" s="122"/>
      <c r="DM14" s="123"/>
      <c r="DN14" s="124"/>
      <c r="DO14" s="125"/>
      <c r="DP14" s="126"/>
      <c r="DQ14" s="119"/>
      <c r="DR14" s="120"/>
      <c r="DS14" s="121"/>
      <c r="DT14" s="122"/>
      <c r="DU14" s="123"/>
      <c r="DV14" s="124"/>
      <c r="DW14" s="125"/>
      <c r="DX14" s="126"/>
      <c r="DY14" s="119"/>
      <c r="DZ14" s="120"/>
      <c r="EA14" s="121"/>
      <c r="EB14" s="122"/>
      <c r="EC14" s="123"/>
      <c r="ED14" s="124"/>
      <c r="EE14" s="125"/>
      <c r="EF14" s="126"/>
      <c r="EG14" s="119"/>
      <c r="EH14" s="120"/>
      <c r="EI14" s="121"/>
      <c r="EJ14" s="122"/>
      <c r="EK14" s="123"/>
      <c r="EL14" s="124"/>
      <c r="EM14" s="125"/>
      <c r="EN14" s="126"/>
      <c r="EO14" s="119"/>
      <c r="EP14" s="120"/>
      <c r="EQ14" s="121"/>
      <c r="ER14" s="122"/>
      <c r="ES14" s="123"/>
      <c r="ET14" s="124"/>
      <c r="EU14" s="125"/>
      <c r="EV14" s="126"/>
      <c r="EW14" s="119"/>
      <c r="EX14" s="120"/>
      <c r="EY14" s="121"/>
      <c r="EZ14" s="122"/>
      <c r="FA14" s="123"/>
      <c r="FB14" s="124"/>
      <c r="FC14" s="125"/>
      <c r="FD14" s="126"/>
      <c r="FE14" s="119"/>
      <c r="FF14" s="120"/>
      <c r="FG14" s="121"/>
      <c r="FH14" s="122"/>
      <c r="FI14" s="123"/>
      <c r="FJ14" s="124"/>
      <c r="FK14" s="125"/>
      <c r="FL14" s="126"/>
      <c r="FM14" s="119"/>
      <c r="FN14" s="120"/>
      <c r="FO14" s="121"/>
      <c r="FP14" s="122"/>
      <c r="FQ14" s="123"/>
      <c r="FR14" s="124"/>
      <c r="FS14" s="125"/>
      <c r="FT14" s="126"/>
      <c r="FU14" s="119"/>
      <c r="FV14" s="120"/>
      <c r="FW14" s="121"/>
      <c r="FX14" s="122"/>
      <c r="FY14" s="123"/>
      <c r="FZ14" s="124"/>
      <c r="GA14" s="125"/>
      <c r="GB14" s="126"/>
      <c r="GC14" s="119"/>
      <c r="GD14" s="120"/>
      <c r="GE14" s="121"/>
      <c r="GF14" s="122"/>
      <c r="GG14" s="123"/>
      <c r="GH14" s="124"/>
      <c r="GI14" s="125"/>
      <c r="GJ14" s="126"/>
      <c r="GK14" s="119"/>
      <c r="GL14" s="120"/>
      <c r="GM14" s="121"/>
      <c r="GN14" s="122"/>
      <c r="GO14" s="123"/>
      <c r="GP14" s="124"/>
      <c r="GQ14" s="125"/>
      <c r="GR14" s="126"/>
      <c r="GS14" s="119"/>
      <c r="GT14" s="120"/>
      <c r="GU14" s="121"/>
      <c r="GV14" s="122"/>
      <c r="GW14" s="123"/>
      <c r="GX14" s="124"/>
      <c r="GY14" s="125"/>
      <c r="GZ14" s="126"/>
      <c r="HA14" s="119"/>
      <c r="HB14" s="120"/>
      <c r="HC14" s="121"/>
      <c r="HD14" s="122"/>
      <c r="HE14" s="123"/>
      <c r="HF14" s="124"/>
      <c r="HG14" s="125"/>
      <c r="HH14" s="126"/>
      <c r="HI14" s="119"/>
      <c r="HJ14" s="120"/>
      <c r="HK14" s="121"/>
      <c r="HL14" s="122"/>
      <c r="HM14" s="123"/>
      <c r="HN14" s="124"/>
      <c r="HO14" s="125"/>
      <c r="HP14" s="126"/>
      <c r="HQ14" s="119"/>
      <c r="HR14" s="120"/>
      <c r="HS14" s="121"/>
      <c r="HT14" s="122"/>
      <c r="HU14" s="123"/>
      <c r="HV14" s="124"/>
      <c r="HW14" s="125"/>
      <c r="HX14" s="126"/>
      <c r="HY14" s="119"/>
      <c r="HZ14" s="120"/>
      <c r="IA14" s="121"/>
      <c r="IB14" s="122"/>
      <c r="IC14" s="123"/>
      <c r="ID14" s="124"/>
      <c r="IE14" s="125"/>
      <c r="IF14" s="126"/>
      <c r="IG14" s="119"/>
      <c r="IH14" s="120"/>
      <c r="II14" s="121"/>
      <c r="IJ14" s="122"/>
      <c r="IK14" s="123"/>
      <c r="IL14" s="124"/>
      <c r="IM14" s="125"/>
      <c r="IN14" s="126"/>
      <c r="IO14" s="119"/>
      <c r="IP14" s="120"/>
      <c r="IQ14" s="121"/>
      <c r="IR14" s="122"/>
      <c r="IS14" s="123"/>
      <c r="IT14" s="124"/>
      <c r="IU14" s="125"/>
      <c r="IV14" s="126"/>
    </row>
    <row r="15" spans="1:21" ht="33" customHeight="1">
      <c r="A15" s="169" t="s">
        <v>2</v>
      </c>
      <c r="B15" s="170" t="s">
        <v>69</v>
      </c>
      <c r="C15" s="136"/>
      <c r="D15" s="173" t="s">
        <v>119</v>
      </c>
      <c r="E15" s="171"/>
      <c r="F15" s="172"/>
      <c r="G15" s="173"/>
      <c r="H15" s="153"/>
      <c r="J15" s="25"/>
      <c r="K15" s="25"/>
      <c r="L15" s="25"/>
      <c r="M15" s="25"/>
      <c r="N15" s="25"/>
      <c r="O15" s="25"/>
      <c r="P15" s="25"/>
      <c r="Q15" s="25"/>
      <c r="R15" s="25"/>
      <c r="S15" s="25"/>
      <c r="T15" s="25"/>
      <c r="U15" s="25"/>
    </row>
    <row r="16" spans="1:21" ht="61.5" customHeight="1">
      <c r="A16" s="174">
        <v>1</v>
      </c>
      <c r="B16" s="173" t="s">
        <v>77</v>
      </c>
      <c r="C16" s="173" t="s">
        <v>14</v>
      </c>
      <c r="D16" s="173" t="s">
        <v>74</v>
      </c>
      <c r="E16" s="175" t="s">
        <v>242</v>
      </c>
      <c r="F16" s="173" t="s">
        <v>199</v>
      </c>
      <c r="G16" s="173" t="s">
        <v>131</v>
      </c>
      <c r="H16" s="154" t="s">
        <v>234</v>
      </c>
      <c r="J16" s="25"/>
      <c r="K16" s="25"/>
      <c r="L16" s="25"/>
      <c r="M16" s="25"/>
      <c r="N16" s="25"/>
      <c r="O16" s="25"/>
      <c r="P16" s="25"/>
      <c r="Q16" s="25"/>
      <c r="R16" s="25"/>
      <c r="S16" s="25"/>
      <c r="T16" s="25"/>
      <c r="U16" s="25"/>
    </row>
    <row r="17" spans="1:21" ht="102" customHeight="1">
      <c r="A17" s="176" t="s">
        <v>56</v>
      </c>
      <c r="B17" s="173" t="s">
        <v>73</v>
      </c>
      <c r="C17" s="173" t="s">
        <v>14</v>
      </c>
      <c r="D17" s="171" t="s">
        <v>59</v>
      </c>
      <c r="E17" s="171" t="s">
        <v>200</v>
      </c>
      <c r="F17" s="173" t="s">
        <v>199</v>
      </c>
      <c r="G17" s="173" t="s">
        <v>131</v>
      </c>
      <c r="H17" s="154" t="s">
        <v>235</v>
      </c>
      <c r="J17" s="25"/>
      <c r="K17" s="25"/>
      <c r="L17" s="25"/>
      <c r="M17" s="25"/>
      <c r="N17" s="25"/>
      <c r="O17" s="25"/>
      <c r="P17" s="25"/>
      <c r="Q17" s="25"/>
      <c r="R17" s="25"/>
      <c r="S17" s="25"/>
      <c r="T17" s="25"/>
      <c r="U17" s="25"/>
    </row>
    <row r="18" spans="1:21" ht="63.75">
      <c r="A18" s="176" t="s">
        <v>75</v>
      </c>
      <c r="B18" s="173" t="s">
        <v>88</v>
      </c>
      <c r="C18" s="173" t="s">
        <v>14</v>
      </c>
      <c r="D18" s="171" t="s">
        <v>59</v>
      </c>
      <c r="E18" s="171" t="s">
        <v>59</v>
      </c>
      <c r="F18" s="173" t="s">
        <v>199</v>
      </c>
      <c r="G18" s="173" t="s">
        <v>59</v>
      </c>
      <c r="H18" s="154" t="s">
        <v>235</v>
      </c>
      <c r="J18" s="25"/>
      <c r="K18" s="25"/>
      <c r="L18" s="25"/>
      <c r="M18" s="26" t="s">
        <v>16</v>
      </c>
      <c r="N18" s="25"/>
      <c r="O18" s="25"/>
      <c r="P18" s="25"/>
      <c r="Q18" s="25"/>
      <c r="R18" s="25"/>
      <c r="S18" s="25"/>
      <c r="T18" s="25"/>
      <c r="U18" s="25"/>
    </row>
    <row r="19" spans="1:21" ht="63" customHeight="1">
      <c r="A19" s="174">
        <v>2</v>
      </c>
      <c r="B19" s="173" t="s">
        <v>78</v>
      </c>
      <c r="C19" s="173" t="s">
        <v>14</v>
      </c>
      <c r="D19" s="173" t="s">
        <v>74</v>
      </c>
      <c r="E19" s="171" t="s">
        <v>201</v>
      </c>
      <c r="F19" s="171" t="s">
        <v>201</v>
      </c>
      <c r="G19" s="173" t="s">
        <v>131</v>
      </c>
      <c r="H19" s="155" t="s">
        <v>74</v>
      </c>
      <c r="J19" s="25"/>
      <c r="K19" s="25"/>
      <c r="L19" s="25"/>
      <c r="M19" s="25"/>
      <c r="N19" s="25"/>
      <c r="O19" s="25"/>
      <c r="P19" s="25"/>
      <c r="Q19" s="25"/>
      <c r="R19" s="25"/>
      <c r="S19" s="25"/>
      <c r="T19" s="25"/>
      <c r="U19" s="25"/>
    </row>
    <row r="20" spans="1:21" ht="129.75" customHeight="1">
      <c r="A20" s="177">
        <v>3</v>
      </c>
      <c r="B20" s="178" t="s">
        <v>79</v>
      </c>
      <c r="C20" s="178" t="s">
        <v>14</v>
      </c>
      <c r="D20" s="178" t="s">
        <v>74</v>
      </c>
      <c r="E20" s="179" t="s">
        <v>248</v>
      </c>
      <c r="F20" s="178" t="s">
        <v>180</v>
      </c>
      <c r="G20" s="178" t="s">
        <v>132</v>
      </c>
      <c r="H20" s="155" t="s">
        <v>131</v>
      </c>
      <c r="J20" s="25"/>
      <c r="K20" s="25"/>
      <c r="L20" s="25"/>
      <c r="M20" s="26" t="s">
        <v>20</v>
      </c>
      <c r="N20" s="25"/>
      <c r="O20" s="25"/>
      <c r="P20" s="25"/>
      <c r="Q20" s="25"/>
      <c r="R20" s="25"/>
      <c r="S20" s="25"/>
      <c r="T20" s="25"/>
      <c r="U20" s="25"/>
    </row>
    <row r="21" spans="1:21" ht="156" customHeight="1">
      <c r="A21" s="180">
        <v>4</v>
      </c>
      <c r="B21" s="178" t="s">
        <v>80</v>
      </c>
      <c r="C21" s="178" t="s">
        <v>14</v>
      </c>
      <c r="D21" s="178" t="s">
        <v>74</v>
      </c>
      <c r="E21" s="175" t="s">
        <v>249</v>
      </c>
      <c r="F21" s="178" t="s">
        <v>182</v>
      </c>
      <c r="G21" s="178" t="s">
        <v>133</v>
      </c>
      <c r="H21" s="155" t="s">
        <v>131</v>
      </c>
      <c r="J21" s="25"/>
      <c r="K21" s="25"/>
      <c r="L21" s="25"/>
      <c r="M21" s="26" t="s">
        <v>15</v>
      </c>
      <c r="N21" s="25"/>
      <c r="O21" s="25"/>
      <c r="P21" s="25"/>
      <c r="Q21" s="25"/>
      <c r="R21" s="25"/>
      <c r="S21" s="25"/>
      <c r="T21" s="25"/>
      <c r="U21" s="25"/>
    </row>
    <row r="22" spans="1:21" ht="114.75">
      <c r="A22" s="174">
        <v>5</v>
      </c>
      <c r="B22" s="173" t="s">
        <v>81</v>
      </c>
      <c r="C22" s="173" t="s">
        <v>14</v>
      </c>
      <c r="D22" s="173" t="s">
        <v>104</v>
      </c>
      <c r="E22" s="171" t="s">
        <v>191</v>
      </c>
      <c r="F22" s="173" t="s">
        <v>250</v>
      </c>
      <c r="G22" s="173" t="s">
        <v>192</v>
      </c>
      <c r="H22" s="155" t="s">
        <v>9</v>
      </c>
      <c r="J22" s="25"/>
      <c r="K22" s="25"/>
      <c r="L22" s="25"/>
      <c r="M22" s="26" t="s">
        <v>21</v>
      </c>
      <c r="N22" s="25"/>
      <c r="O22" s="25"/>
      <c r="P22" s="25"/>
      <c r="Q22" s="25"/>
      <c r="R22" s="25"/>
      <c r="S22" s="25"/>
      <c r="T22" s="25"/>
      <c r="U22" s="25"/>
    </row>
    <row r="23" spans="1:21" ht="140.25">
      <c r="A23" s="174">
        <v>6</v>
      </c>
      <c r="B23" s="173" t="s">
        <v>82</v>
      </c>
      <c r="C23" s="173" t="s">
        <v>16</v>
      </c>
      <c r="D23" s="173" t="s">
        <v>104</v>
      </c>
      <c r="E23" s="171" t="s">
        <v>251</v>
      </c>
      <c r="F23" s="173" t="s">
        <v>250</v>
      </c>
      <c r="G23" s="173" t="s">
        <v>193</v>
      </c>
      <c r="H23" s="155" t="s">
        <v>9</v>
      </c>
      <c r="J23" s="25"/>
      <c r="K23" s="25"/>
      <c r="L23" s="25"/>
      <c r="M23" s="26" t="s">
        <v>14</v>
      </c>
      <c r="N23" s="25"/>
      <c r="O23" s="25"/>
      <c r="P23" s="25"/>
      <c r="Q23" s="25"/>
      <c r="R23" s="25"/>
      <c r="S23" s="25"/>
      <c r="T23" s="25"/>
      <c r="U23" s="25"/>
    </row>
    <row r="24" spans="1:21" ht="114.75">
      <c r="A24" s="177">
        <v>7</v>
      </c>
      <c r="B24" s="178" t="s">
        <v>84</v>
      </c>
      <c r="C24" s="178" t="s">
        <v>16</v>
      </c>
      <c r="D24" s="178" t="s">
        <v>104</v>
      </c>
      <c r="E24" s="175" t="s">
        <v>228</v>
      </c>
      <c r="F24" s="178" t="s">
        <v>243</v>
      </c>
      <c r="G24" s="178" t="s">
        <v>134</v>
      </c>
      <c r="H24" s="155" t="s">
        <v>131</v>
      </c>
      <c r="J24" s="25"/>
      <c r="K24" s="25"/>
      <c r="L24" s="25"/>
      <c r="M24" s="25"/>
      <c r="N24" s="25"/>
      <c r="O24" s="25"/>
      <c r="P24" s="25"/>
      <c r="Q24" s="25"/>
      <c r="R24" s="25"/>
      <c r="S24" s="25"/>
      <c r="T24" s="25"/>
      <c r="U24" s="25"/>
    </row>
    <row r="25" spans="1:21" ht="114.75">
      <c r="A25" s="174">
        <v>8</v>
      </c>
      <c r="B25" s="173" t="s">
        <v>194</v>
      </c>
      <c r="C25" s="173" t="s">
        <v>15</v>
      </c>
      <c r="D25" s="173" t="s">
        <v>104</v>
      </c>
      <c r="E25" s="175" t="s">
        <v>252</v>
      </c>
      <c r="F25" s="173" t="s">
        <v>250</v>
      </c>
      <c r="G25" s="173" t="s">
        <v>134</v>
      </c>
      <c r="H25" s="155" t="s">
        <v>9</v>
      </c>
      <c r="J25" s="25"/>
      <c r="K25" s="25"/>
      <c r="L25" s="25"/>
      <c r="M25" s="25"/>
      <c r="N25" s="25"/>
      <c r="O25" s="25"/>
      <c r="P25" s="25"/>
      <c r="Q25" s="25"/>
      <c r="R25" s="25"/>
      <c r="S25" s="25"/>
      <c r="T25" s="25"/>
      <c r="U25" s="25"/>
    </row>
    <row r="26" spans="1:21" ht="36.75" customHeight="1">
      <c r="A26" s="181" t="s">
        <v>3</v>
      </c>
      <c r="B26" s="182" t="s">
        <v>65</v>
      </c>
      <c r="C26" s="183"/>
      <c r="D26" s="182"/>
      <c r="E26" s="184"/>
      <c r="F26" s="185"/>
      <c r="G26" s="186"/>
      <c r="H26" s="148"/>
      <c r="J26" s="25"/>
      <c r="K26" s="25"/>
      <c r="L26" s="25"/>
      <c r="M26" s="25"/>
      <c r="N26" s="25"/>
      <c r="O26" s="25"/>
      <c r="P26" s="25"/>
      <c r="Q26" s="25"/>
      <c r="R26" s="25"/>
      <c r="S26" s="25"/>
      <c r="T26" s="25"/>
      <c r="U26" s="25"/>
    </row>
    <row r="27" spans="1:21" ht="39.75" customHeight="1">
      <c r="A27" s="134">
        <v>1</v>
      </c>
      <c r="B27" s="184" t="s">
        <v>71</v>
      </c>
      <c r="C27" s="183" t="s">
        <v>14</v>
      </c>
      <c r="D27" s="184" t="s">
        <v>55</v>
      </c>
      <c r="E27" s="184" t="s">
        <v>106</v>
      </c>
      <c r="F27" s="184" t="s">
        <v>106</v>
      </c>
      <c r="G27" s="186" t="s">
        <v>135</v>
      </c>
      <c r="H27" s="148"/>
      <c r="J27" s="25"/>
      <c r="K27" s="25"/>
      <c r="L27" s="25"/>
      <c r="M27" s="25"/>
      <c r="N27" s="25"/>
      <c r="O27" s="25"/>
      <c r="P27" s="25"/>
      <c r="Q27" s="25"/>
      <c r="R27" s="25"/>
      <c r="S27" s="25"/>
      <c r="T27" s="25"/>
      <c r="U27" s="25"/>
    </row>
    <row r="28" spans="1:21" ht="48.75" customHeight="1">
      <c r="A28" s="134">
        <v>2</v>
      </c>
      <c r="B28" s="184" t="s">
        <v>72</v>
      </c>
      <c r="C28" s="183" t="s">
        <v>14</v>
      </c>
      <c r="D28" s="184" t="s">
        <v>55</v>
      </c>
      <c r="E28" s="184" t="s">
        <v>183</v>
      </c>
      <c r="F28" s="184" t="s">
        <v>183</v>
      </c>
      <c r="G28" s="186" t="s">
        <v>136</v>
      </c>
      <c r="H28" s="148"/>
      <c r="J28" s="25"/>
      <c r="K28" s="25"/>
      <c r="L28" s="25"/>
      <c r="M28" s="25"/>
      <c r="N28" s="25"/>
      <c r="O28" s="25"/>
      <c r="P28" s="25"/>
      <c r="Q28" s="25"/>
      <c r="R28" s="25"/>
      <c r="S28" s="25"/>
      <c r="T28" s="25"/>
      <c r="U28" s="25"/>
    </row>
    <row r="29" spans="1:21" ht="51.75" customHeight="1">
      <c r="A29" s="134">
        <v>3</v>
      </c>
      <c r="B29" s="184" t="s">
        <v>64</v>
      </c>
      <c r="C29" s="183" t="s">
        <v>15</v>
      </c>
      <c r="D29" s="184" t="s">
        <v>55</v>
      </c>
      <c r="E29" s="184" t="s">
        <v>152</v>
      </c>
      <c r="F29" s="184" t="s">
        <v>107</v>
      </c>
      <c r="G29" s="186" t="s">
        <v>164</v>
      </c>
      <c r="H29" s="148"/>
      <c r="J29" s="25"/>
      <c r="K29" s="25"/>
      <c r="L29" s="25"/>
      <c r="M29" s="25"/>
      <c r="N29" s="25"/>
      <c r="O29" s="25"/>
      <c r="P29" s="25"/>
      <c r="Q29" s="25"/>
      <c r="R29" s="25"/>
      <c r="S29" s="25"/>
      <c r="T29" s="25"/>
      <c r="U29" s="25"/>
    </row>
    <row r="30" spans="1:21" ht="76.5">
      <c r="A30" s="146">
        <v>4</v>
      </c>
      <c r="B30" s="187" t="s">
        <v>57</v>
      </c>
      <c r="C30" s="187" t="s">
        <v>15</v>
      </c>
      <c r="D30" s="187" t="s">
        <v>58</v>
      </c>
      <c r="E30" s="188" t="s">
        <v>244</v>
      </c>
      <c r="F30" s="187" t="s">
        <v>184</v>
      </c>
      <c r="G30" s="187" t="s">
        <v>137</v>
      </c>
      <c r="H30" s="148"/>
      <c r="J30" s="25"/>
      <c r="K30" s="25"/>
      <c r="L30" s="25"/>
      <c r="M30" s="25"/>
      <c r="N30" s="25"/>
      <c r="O30" s="25"/>
      <c r="P30" s="25"/>
      <c r="Q30" s="25"/>
      <c r="R30" s="25"/>
      <c r="S30" s="25"/>
      <c r="T30" s="25"/>
      <c r="U30" s="25"/>
    </row>
    <row r="31" spans="1:21" ht="51">
      <c r="A31" s="146">
        <v>5</v>
      </c>
      <c r="B31" s="189" t="s">
        <v>156</v>
      </c>
      <c r="C31" s="187"/>
      <c r="D31" s="187" t="s">
        <v>83</v>
      </c>
      <c r="E31" s="188" t="s">
        <v>253</v>
      </c>
      <c r="F31" s="187" t="s">
        <v>184</v>
      </c>
      <c r="G31" s="187" t="s">
        <v>131</v>
      </c>
      <c r="H31" s="148"/>
      <c r="J31" s="25"/>
      <c r="K31" s="25"/>
      <c r="L31" s="25"/>
      <c r="M31" s="25"/>
      <c r="N31" s="25"/>
      <c r="O31" s="25"/>
      <c r="P31" s="25"/>
      <c r="Q31" s="25"/>
      <c r="R31" s="25"/>
      <c r="S31" s="25"/>
      <c r="T31" s="25"/>
      <c r="U31" s="25"/>
    </row>
    <row r="32" spans="1:21" ht="51">
      <c r="A32" s="146">
        <v>6</v>
      </c>
      <c r="B32" s="187" t="s">
        <v>154</v>
      </c>
      <c r="C32" s="187"/>
      <c r="D32" s="187" t="s">
        <v>83</v>
      </c>
      <c r="E32" s="188" t="s">
        <v>254</v>
      </c>
      <c r="F32" s="187" t="s">
        <v>184</v>
      </c>
      <c r="G32" s="145" t="s">
        <v>131</v>
      </c>
      <c r="H32" s="148"/>
      <c r="J32" s="25"/>
      <c r="K32" s="25"/>
      <c r="L32" s="25"/>
      <c r="M32" s="25"/>
      <c r="N32" s="25"/>
      <c r="O32" s="25"/>
      <c r="P32" s="25"/>
      <c r="Q32" s="25"/>
      <c r="R32" s="25"/>
      <c r="S32" s="25"/>
      <c r="T32" s="25"/>
      <c r="U32" s="25"/>
    </row>
    <row r="33" spans="1:21" ht="76.5">
      <c r="A33" s="134">
        <v>7</v>
      </c>
      <c r="B33" s="184" t="s">
        <v>66</v>
      </c>
      <c r="C33" s="186" t="s">
        <v>14</v>
      </c>
      <c r="D33" s="186" t="s">
        <v>86</v>
      </c>
      <c r="E33" s="184" t="s">
        <v>109</v>
      </c>
      <c r="F33" s="184" t="s">
        <v>109</v>
      </c>
      <c r="G33" s="186" t="s">
        <v>138</v>
      </c>
      <c r="H33" s="148"/>
      <c r="J33" s="25"/>
      <c r="K33" s="25"/>
      <c r="L33" s="25"/>
      <c r="M33" s="25"/>
      <c r="N33" s="25"/>
      <c r="O33" s="25"/>
      <c r="P33" s="25"/>
      <c r="Q33" s="25"/>
      <c r="R33" s="25"/>
      <c r="S33" s="25"/>
      <c r="T33" s="25"/>
      <c r="U33" s="25"/>
    </row>
    <row r="34" spans="1:8" ht="96" customHeight="1">
      <c r="A34" s="134">
        <v>8</v>
      </c>
      <c r="B34" s="184" t="s">
        <v>67</v>
      </c>
      <c r="C34" s="186" t="s">
        <v>14</v>
      </c>
      <c r="D34" s="186" t="s">
        <v>85</v>
      </c>
      <c r="E34" s="184" t="s">
        <v>185</v>
      </c>
      <c r="F34" s="184" t="s">
        <v>185</v>
      </c>
      <c r="G34" s="186" t="s">
        <v>135</v>
      </c>
      <c r="H34" s="148"/>
    </row>
    <row r="35" spans="1:8" ht="175.5" customHeight="1">
      <c r="A35" s="134">
        <v>9</v>
      </c>
      <c r="B35" s="184" t="s">
        <v>111</v>
      </c>
      <c r="C35" s="184"/>
      <c r="D35" s="184" t="s">
        <v>83</v>
      </c>
      <c r="E35" s="184" t="s">
        <v>112</v>
      </c>
      <c r="F35" s="184" t="s">
        <v>112</v>
      </c>
      <c r="G35" s="186" t="s">
        <v>137</v>
      </c>
      <c r="H35" s="148"/>
    </row>
    <row r="36" spans="1:8" s="147" customFormat="1" ht="275.25" customHeight="1">
      <c r="A36" s="134">
        <v>10</v>
      </c>
      <c r="B36" s="149" t="s">
        <v>260</v>
      </c>
      <c r="C36" s="134"/>
      <c r="D36" s="186" t="s">
        <v>83</v>
      </c>
      <c r="E36" s="134"/>
      <c r="F36" s="134"/>
      <c r="G36" s="134"/>
      <c r="H36" s="149" t="s">
        <v>236</v>
      </c>
    </row>
    <row r="37" spans="1:8" ht="361.5" customHeight="1">
      <c r="A37" s="190" t="s">
        <v>4</v>
      </c>
      <c r="B37" s="191" t="s">
        <v>54</v>
      </c>
      <c r="C37" s="104" t="s">
        <v>14</v>
      </c>
      <c r="D37" s="137" t="s">
        <v>61</v>
      </c>
      <c r="E37" s="137" t="s">
        <v>186</v>
      </c>
      <c r="F37" s="192" t="s">
        <v>255</v>
      </c>
      <c r="G37" s="193" t="s">
        <v>131</v>
      </c>
      <c r="H37" s="157" t="s">
        <v>237</v>
      </c>
    </row>
    <row r="38" spans="1:8" s="25" customFormat="1" ht="181.5" customHeight="1">
      <c r="A38" s="140">
        <v>1</v>
      </c>
      <c r="B38" s="141" t="s">
        <v>161</v>
      </c>
      <c r="C38" s="141"/>
      <c r="D38" s="156" t="s">
        <v>59</v>
      </c>
      <c r="E38" s="194" t="s">
        <v>258</v>
      </c>
      <c r="F38" s="142"/>
      <c r="G38" s="141" t="s">
        <v>225</v>
      </c>
      <c r="H38" s="157" t="s">
        <v>238</v>
      </c>
    </row>
    <row r="39" spans="1:8" ht="126" customHeight="1">
      <c r="A39" s="111">
        <v>2</v>
      </c>
      <c r="B39" s="138" t="s">
        <v>51</v>
      </c>
      <c r="C39" s="104" t="s">
        <v>16</v>
      </c>
      <c r="D39" s="137" t="s">
        <v>166</v>
      </c>
      <c r="E39" s="137" t="s">
        <v>167</v>
      </c>
      <c r="F39" s="137" t="s">
        <v>256</v>
      </c>
      <c r="G39" s="193" t="s">
        <v>168</v>
      </c>
      <c r="H39" s="156" t="s">
        <v>131</v>
      </c>
    </row>
    <row r="40" spans="1:8" ht="164.25" customHeight="1">
      <c r="A40" s="111">
        <v>3</v>
      </c>
      <c r="B40" s="138" t="s">
        <v>165</v>
      </c>
      <c r="C40" s="104" t="s">
        <v>15</v>
      </c>
      <c r="D40" s="137" t="s">
        <v>55</v>
      </c>
      <c r="E40" s="192" t="s">
        <v>231</v>
      </c>
      <c r="F40" s="192" t="s">
        <v>230</v>
      </c>
      <c r="G40" s="193" t="s">
        <v>195</v>
      </c>
      <c r="H40" s="156" t="s">
        <v>261</v>
      </c>
    </row>
    <row r="41" spans="1:8" ht="40.5" customHeight="1">
      <c r="A41" s="111">
        <v>4</v>
      </c>
      <c r="B41" s="138" t="s">
        <v>139</v>
      </c>
      <c r="C41" s="138"/>
      <c r="D41" s="138" t="s">
        <v>55</v>
      </c>
      <c r="E41" s="138" t="s">
        <v>153</v>
      </c>
      <c r="F41" s="138" t="s">
        <v>153</v>
      </c>
      <c r="G41" s="138" t="s">
        <v>131</v>
      </c>
      <c r="H41" s="156" t="s">
        <v>131</v>
      </c>
    </row>
    <row r="42" spans="1:8" ht="72" customHeight="1">
      <c r="A42" s="111">
        <v>5</v>
      </c>
      <c r="B42" s="138" t="s">
        <v>169</v>
      </c>
      <c r="C42" s="138"/>
      <c r="D42" s="138" t="s">
        <v>144</v>
      </c>
      <c r="E42" s="137" t="s">
        <v>155</v>
      </c>
      <c r="F42" s="138" t="s">
        <v>158</v>
      </c>
      <c r="G42" s="138" t="s">
        <v>131</v>
      </c>
      <c r="H42" s="156"/>
    </row>
    <row r="43" spans="1:8" ht="218.25" customHeight="1">
      <c r="A43" s="111">
        <v>6</v>
      </c>
      <c r="B43" s="138" t="s">
        <v>226</v>
      </c>
      <c r="C43" s="138"/>
      <c r="D43" s="138" t="s">
        <v>144</v>
      </c>
      <c r="E43" s="156" t="s">
        <v>257</v>
      </c>
      <c r="F43" s="111"/>
      <c r="G43" s="111"/>
      <c r="H43" s="156" t="s">
        <v>237</v>
      </c>
    </row>
    <row r="44" spans="1:8" ht="206.25" customHeight="1">
      <c r="A44" s="127">
        <v>7</v>
      </c>
      <c r="B44" s="195" t="s">
        <v>229</v>
      </c>
      <c r="C44" s="156"/>
      <c r="D44" s="156" t="s">
        <v>144</v>
      </c>
      <c r="E44" s="156" t="s">
        <v>257</v>
      </c>
      <c r="F44" s="137"/>
      <c r="G44" s="193"/>
      <c r="H44" s="156" t="s">
        <v>237</v>
      </c>
    </row>
    <row r="45" spans="1:8" ht="109.5" customHeight="1">
      <c r="A45" s="127">
        <v>8</v>
      </c>
      <c r="B45" s="156" t="s">
        <v>232</v>
      </c>
      <c r="C45" s="111"/>
      <c r="D45" s="156" t="s">
        <v>233</v>
      </c>
      <c r="E45" s="156" t="s">
        <v>9</v>
      </c>
      <c r="F45" s="111"/>
      <c r="G45" s="111"/>
      <c r="H45" s="156" t="s">
        <v>239</v>
      </c>
    </row>
    <row r="46" spans="1:8" ht="33" customHeight="1">
      <c r="A46" s="196" t="s">
        <v>70</v>
      </c>
      <c r="B46" s="197" t="s">
        <v>37</v>
      </c>
      <c r="C46" s="198"/>
      <c r="D46" s="198" t="s">
        <v>59</v>
      </c>
      <c r="E46" s="199"/>
      <c r="F46" s="197"/>
      <c r="G46" s="200"/>
      <c r="H46" s="158"/>
    </row>
    <row r="47" spans="1:8" ht="102">
      <c r="A47" s="201">
        <v>1</v>
      </c>
      <c r="B47" s="202" t="s">
        <v>128</v>
      </c>
      <c r="C47" s="203" t="s">
        <v>21</v>
      </c>
      <c r="D47" s="199" t="s">
        <v>55</v>
      </c>
      <c r="E47" s="204" t="s">
        <v>245</v>
      </c>
      <c r="F47" s="199" t="s">
        <v>188</v>
      </c>
      <c r="G47" s="200" t="s">
        <v>160</v>
      </c>
      <c r="H47" s="158" t="s">
        <v>131</v>
      </c>
    </row>
    <row r="48" spans="1:8" ht="38.25">
      <c r="A48" s="201">
        <v>2</v>
      </c>
      <c r="B48" s="202" t="s">
        <v>90</v>
      </c>
      <c r="C48" s="203" t="s">
        <v>14</v>
      </c>
      <c r="D48" s="199" t="s">
        <v>55</v>
      </c>
      <c r="E48" s="199" t="s">
        <v>129</v>
      </c>
      <c r="F48" s="199" t="s">
        <v>129</v>
      </c>
      <c r="G48" s="200" t="s">
        <v>137</v>
      </c>
      <c r="H48" s="158" t="s">
        <v>131</v>
      </c>
    </row>
    <row r="49" spans="1:8" ht="102">
      <c r="A49" s="201">
        <v>3</v>
      </c>
      <c r="B49" s="202" t="s">
        <v>89</v>
      </c>
      <c r="C49" s="203" t="s">
        <v>14</v>
      </c>
      <c r="D49" s="199" t="s">
        <v>55</v>
      </c>
      <c r="E49" s="204" t="s">
        <v>246</v>
      </c>
      <c r="F49" s="199" t="s">
        <v>170</v>
      </c>
      <c r="G49" s="200" t="s">
        <v>137</v>
      </c>
      <c r="H49" s="158" t="s">
        <v>131</v>
      </c>
    </row>
    <row r="50" spans="1:8" ht="51">
      <c r="A50" s="201">
        <v>4</v>
      </c>
      <c r="B50" s="200" t="s">
        <v>171</v>
      </c>
      <c r="C50" s="200" t="s">
        <v>14</v>
      </c>
      <c r="D50" s="200" t="s">
        <v>55</v>
      </c>
      <c r="E50" s="199" t="s">
        <v>125</v>
      </c>
      <c r="F50" s="199" t="s">
        <v>125</v>
      </c>
      <c r="G50" s="200" t="s">
        <v>160</v>
      </c>
      <c r="H50" s="158" t="s">
        <v>131</v>
      </c>
    </row>
    <row r="53" ht="12.75">
      <c r="A53" s="49"/>
    </row>
    <row r="54" ht="12.75">
      <c r="A54" s="1"/>
    </row>
    <row r="55" ht="12.75">
      <c r="A55" s="1"/>
    </row>
    <row r="56" spans="2:7" ht="12.75">
      <c r="B56" s="1"/>
      <c r="C56" s="1"/>
      <c r="D56" s="1"/>
      <c r="F56" s="1"/>
      <c r="G56" s="1"/>
    </row>
    <row r="57" spans="2:7" ht="12.75">
      <c r="B57" s="1"/>
      <c r="C57" s="1"/>
      <c r="D57" s="1"/>
      <c r="F57" s="1"/>
      <c r="G57" s="1"/>
    </row>
    <row r="58" spans="2:7" ht="12.75">
      <c r="B58" s="1"/>
      <c r="C58" s="1"/>
      <c r="D58" s="1"/>
      <c r="F58" s="1"/>
      <c r="G58" s="1"/>
    </row>
  </sheetData>
  <sheetProtection/>
  <mergeCells count="4">
    <mergeCell ref="D6:H6"/>
    <mergeCell ref="A3:H3"/>
    <mergeCell ref="A1:H1"/>
    <mergeCell ref="A2:H2"/>
  </mergeCells>
  <dataValidations count="3">
    <dataValidation type="list" allowBlank="1" showInputMessage="1" showErrorMessage="1" sqref="C51:C63">
      <formula1>$M$18:$M$23</formula1>
    </dataValidation>
    <dataValidation type="list" allowBlank="1" showInputMessage="1" showErrorMessage="1" sqref="C47:C50 K14 S14 AA14 AI14 AQ14 AY14 BG14 BO14 BW14 CE14 CM14 CU14 DC14 DK14 DS14 EA14 EI14 EQ14 EY14 FG14 FO14 FW14 GE14 GM14 GU14 HC14 HK14 HS14 IA14 II14 IQ14 C8:C13 C15:C45">
      <formula1>$L$34:$L$48</formula1>
    </dataValidation>
    <dataValidation type="list" allowBlank="1" showInputMessage="1" showErrorMessage="1" sqref="C14">
      <formula1>$L$33:$L$47</formula1>
    </dataValidation>
  </dataValidations>
  <printOptions/>
  <pageMargins left="0" right="0" top="0" bottom="0" header="0.3" footer="0.3"/>
  <pageSetup horizontalDpi="600" verticalDpi="600" orientation="landscape" paperSize="17" scale="9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24" sqref="D2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7" customFormat="1" ht="20.25">
      <c r="A1" s="207" t="str">
        <f>Setup!A2</f>
        <v>MIC/OC Special Sessions: Fuel Requirements for Black Start Resources</v>
      </c>
      <c r="B1" s="207"/>
      <c r="C1" s="207"/>
      <c r="D1" s="207"/>
      <c r="E1" s="207"/>
      <c r="F1" s="207"/>
      <c r="G1" s="207"/>
      <c r="H1" s="28"/>
      <c r="I1" s="28"/>
    </row>
    <row r="2" spans="1:9" s="27" customFormat="1" ht="18">
      <c r="A2" s="208" t="str">
        <f>Setup!A5</f>
        <v>Fuel Requirements for Black Start Resources</v>
      </c>
      <c r="B2" s="208"/>
      <c r="C2" s="208"/>
      <c r="D2" s="208"/>
      <c r="E2" s="208"/>
      <c r="F2" s="208"/>
      <c r="G2" s="208"/>
      <c r="H2" s="28"/>
      <c r="I2" s="28"/>
    </row>
    <row r="3" spans="1:9" ht="18">
      <c r="A3" s="209" t="s">
        <v>32</v>
      </c>
      <c r="B3" s="209"/>
      <c r="C3" s="209"/>
      <c r="D3" s="209"/>
      <c r="E3" s="209"/>
      <c r="F3" s="209"/>
      <c r="G3" s="209"/>
      <c r="H3" s="209"/>
      <c r="I3" s="209"/>
    </row>
    <row r="4" spans="1:2" ht="38.25" customHeight="1">
      <c r="A4" s="2"/>
      <c r="B4" s="14" t="s">
        <v>39</v>
      </c>
    </row>
    <row r="5" spans="1:6" ht="41.25" customHeight="1">
      <c r="A5" s="14"/>
      <c r="B5" s="219" t="s">
        <v>18</v>
      </c>
      <c r="C5" s="220"/>
      <c r="D5" s="220"/>
      <c r="E5" s="220"/>
      <c r="F5" s="221"/>
    </row>
    <row r="6" spans="1:6" ht="43.5" customHeight="1">
      <c r="A6" s="14"/>
      <c r="B6" s="21" t="s">
        <v>0</v>
      </c>
      <c r="C6" s="45" t="s">
        <v>1</v>
      </c>
      <c r="D6" s="21" t="s">
        <v>2</v>
      </c>
      <c r="E6" s="45" t="s">
        <v>3</v>
      </c>
      <c r="F6" s="21" t="s">
        <v>4</v>
      </c>
    </row>
    <row r="7" spans="1:6" ht="12.75">
      <c r="A7" s="22">
        <v>1</v>
      </c>
      <c r="B7" s="44" t="s">
        <v>8</v>
      </c>
      <c r="C7" s="43" t="s">
        <v>8</v>
      </c>
      <c r="D7" s="44" t="s">
        <v>8</v>
      </c>
      <c r="E7" s="43" t="s">
        <v>8</v>
      </c>
      <c r="F7" s="44" t="s">
        <v>8</v>
      </c>
    </row>
    <row r="8" spans="1:6" ht="12.75">
      <c r="A8" s="22">
        <v>2</v>
      </c>
      <c r="B8" s="44" t="s">
        <v>8</v>
      </c>
      <c r="C8" s="43" t="s">
        <v>8</v>
      </c>
      <c r="D8" s="44" t="s">
        <v>8</v>
      </c>
      <c r="E8" s="43" t="s">
        <v>8</v>
      </c>
      <c r="F8" s="44" t="s">
        <v>8</v>
      </c>
    </row>
    <row r="9" spans="1:6" ht="12.75">
      <c r="A9" s="22">
        <v>3</v>
      </c>
      <c r="B9" s="44" t="s">
        <v>8</v>
      </c>
      <c r="C9" s="43" t="s">
        <v>8</v>
      </c>
      <c r="D9" s="44" t="s">
        <v>8</v>
      </c>
      <c r="E9" s="43" t="s">
        <v>8</v>
      </c>
      <c r="F9" s="44" t="s">
        <v>8</v>
      </c>
    </row>
    <row r="10" spans="1:6" ht="12.75">
      <c r="A10" s="22">
        <v>4</v>
      </c>
      <c r="B10" s="44" t="s">
        <v>8</v>
      </c>
      <c r="C10" s="43" t="s">
        <v>8</v>
      </c>
      <c r="D10" s="44" t="s">
        <v>8</v>
      </c>
      <c r="E10" s="43" t="s">
        <v>8</v>
      </c>
      <c r="F10" s="44" t="s">
        <v>8</v>
      </c>
    </row>
    <row r="11" spans="1:6" ht="12.75">
      <c r="A11" s="22">
        <v>5</v>
      </c>
      <c r="B11" s="44" t="s">
        <v>8</v>
      </c>
      <c r="C11" s="43" t="s">
        <v>8</v>
      </c>
      <c r="D11" s="44" t="s">
        <v>8</v>
      </c>
      <c r="E11" s="43" t="s">
        <v>8</v>
      </c>
      <c r="F11" s="4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H13" sqref="H13"/>
    </sheetView>
  </sheetViews>
  <sheetFormatPr defaultColWidth="9.140625" defaultRowHeight="12.75"/>
  <cols>
    <col min="1" max="1" width="95.421875" style="0" customWidth="1"/>
    <col min="2" max="2" width="16.28125" style="0" customWidth="1"/>
    <col min="3" max="4" width="17.28125" style="0" customWidth="1"/>
  </cols>
  <sheetData>
    <row r="1" s="27" customFormat="1" ht="20.25">
      <c r="A1" s="29" t="str">
        <f>Setup!A2</f>
        <v>MIC/OC Special Sessions: Fuel Requirements for Black Start Resources</v>
      </c>
    </row>
    <row r="2" s="27" customFormat="1" ht="18">
      <c r="A2" s="30" t="str">
        <f>Setup!A5</f>
        <v>Fuel Requirements for Black Start Resources</v>
      </c>
    </row>
    <row r="3" ht="18">
      <c r="A3" s="36" t="s">
        <v>33</v>
      </c>
    </row>
    <row r="5" s="1" customFormat="1" ht="12.75">
      <c r="A5" s="1" t="s">
        <v>40</v>
      </c>
    </row>
    <row r="7" spans="1:2" ht="12.75">
      <c r="A7" s="31" t="s">
        <v>25</v>
      </c>
      <c r="B7" s="31" t="s">
        <v>146</v>
      </c>
    </row>
    <row r="8" spans="1:7" s="112" customFormat="1" ht="91.5" customHeight="1">
      <c r="A8" s="110" t="s">
        <v>143</v>
      </c>
      <c r="B8" s="110" t="s">
        <v>142</v>
      </c>
      <c r="C8" s="110" t="s">
        <v>141</v>
      </c>
      <c r="D8" s="110" t="s">
        <v>145</v>
      </c>
      <c r="G8" s="113"/>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7109375" style="0" customWidth="1"/>
  </cols>
  <sheetData>
    <row r="1" spans="1:10" s="34" customFormat="1" ht="20.25">
      <c r="A1" s="207" t="str">
        <f>Setup!A2</f>
        <v>MIC/OC Special Sessions: Fuel Requirements for Black Start Resources</v>
      </c>
      <c r="B1" s="207"/>
      <c r="C1" s="218"/>
      <c r="D1" s="218"/>
      <c r="E1" s="218"/>
      <c r="F1" s="218"/>
      <c r="G1" s="218"/>
      <c r="H1" s="218"/>
      <c r="I1" s="218"/>
      <c r="J1" s="218"/>
    </row>
    <row r="2" spans="1:10" s="34" customFormat="1" ht="18">
      <c r="A2" s="208" t="str">
        <f>Setup!A5</f>
        <v>Fuel Requirements for Black Start Resources</v>
      </c>
      <c r="B2" s="208"/>
      <c r="C2" s="218"/>
      <c r="D2" s="218"/>
      <c r="E2" s="218"/>
      <c r="F2" s="218"/>
      <c r="G2" s="218"/>
      <c r="H2" s="218"/>
      <c r="I2" s="218"/>
      <c r="J2" s="218"/>
    </row>
    <row r="3" spans="1:10" s="34" customFormat="1" ht="18">
      <c r="A3" s="209" t="s">
        <v>26</v>
      </c>
      <c r="B3" s="209"/>
      <c r="C3" s="209"/>
      <c r="D3" s="209"/>
      <c r="E3" s="209"/>
      <c r="F3" s="209"/>
      <c r="G3" s="209"/>
      <c r="H3" s="209"/>
      <c r="I3" s="209"/>
      <c r="J3" s="209"/>
    </row>
    <row r="4" spans="1:23" s="34" customFormat="1" ht="18">
      <c r="A4" s="5" t="s">
        <v>30</v>
      </c>
      <c r="B4" s="5"/>
      <c r="C4" s="23"/>
      <c r="D4" s="23"/>
      <c r="E4" s="23"/>
      <c r="F4" s="23"/>
      <c r="G4" s="23"/>
      <c r="H4" s="33"/>
      <c r="I4" s="33"/>
      <c r="J4" s="33"/>
      <c r="L4" s="24"/>
      <c r="M4" s="24"/>
      <c r="N4" s="24"/>
      <c r="O4" s="24"/>
      <c r="P4" s="24"/>
      <c r="Q4" s="24"/>
      <c r="R4" s="24"/>
      <c r="S4" s="24"/>
      <c r="T4" s="24"/>
      <c r="U4" s="24"/>
      <c r="V4" s="24"/>
      <c r="W4" s="24"/>
    </row>
    <row r="5" spans="1:23" s="34" customFormat="1" ht="18">
      <c r="A5" s="5" t="s">
        <v>41</v>
      </c>
      <c r="B5" s="5"/>
      <c r="C5" s="23"/>
      <c r="D5" s="23"/>
      <c r="E5" s="23"/>
      <c r="F5" s="23"/>
      <c r="G5" s="23"/>
      <c r="H5" s="33"/>
      <c r="I5" s="33"/>
      <c r="J5" s="33"/>
      <c r="L5" s="24"/>
      <c r="M5" s="24"/>
      <c r="N5" s="24"/>
      <c r="O5" s="24"/>
      <c r="P5" s="24"/>
      <c r="Q5" s="24"/>
      <c r="R5" s="24"/>
      <c r="S5" s="24"/>
      <c r="T5" s="24"/>
      <c r="U5" s="24"/>
      <c r="V5" s="24"/>
      <c r="W5" s="24"/>
    </row>
    <row r="6" spans="1:23" s="34" customFormat="1" ht="25.5">
      <c r="A6" s="40" t="s">
        <v>27</v>
      </c>
      <c r="B6" s="41" t="s">
        <v>29</v>
      </c>
      <c r="C6" s="40" t="s">
        <v>28</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Jayachandran, Marilyn</cp:lastModifiedBy>
  <cp:lastPrinted>2019-07-09T11:36:55Z</cp:lastPrinted>
  <dcterms:created xsi:type="dcterms:W3CDTF">2011-02-18T21:50:35Z</dcterms:created>
  <dcterms:modified xsi:type="dcterms:W3CDTF">2019-10-15T19:05:35Z</dcterms:modified>
  <cp:category/>
  <cp:version/>
  <cp:contentType/>
  <cp:contentStatus/>
</cp:coreProperties>
</file>