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772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 name="Priority">'[1]Sheet4'!$A$1:$A$3</definedName>
  </definedNames>
  <calcPr fullCalcOnLoad="1"/>
</workbook>
</file>

<file path=xl/sharedStrings.xml><?xml version="1.0" encoding="utf-8"?>
<sst xmlns="http://schemas.openxmlformats.org/spreadsheetml/2006/main" count="241" uniqueCount="163">
  <si>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</si>
  <si>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</si>
  <si>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</si>
  <si>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</si>
  <si>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</si>
  <si>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</si>
  <si>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</si>
  <si>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</si>
  <si>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</si>
  <si>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</si>
  <si>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</si>
  <si>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</si>
  <si>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</si>
  <si>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</si>
  <si>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</si>
  <si>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</si>
  <si>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</si>
  <si>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</si>
  <si>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</si>
  <si>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</si>
  <si>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</si>
  <si>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</si>
  <si>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</si>
  <si>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</si>
  <si>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</si>
  <si>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</si>
  <si>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</si>
  <si>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</si>
  <si>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</si>
  <si>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</si>
  <si>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</si>
  <si>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</si>
  <si>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</si>
  <si>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</si>
  <si>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</si>
  <si>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</si>
  <si>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</si>
  <si>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</si>
  <si>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</si>
  <si>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</si>
  <si>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</si>
  <si>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</si>
  <si>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</si>
  <si>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</si>
  <si>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</si>
  <si>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</si>
  <si>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</si>
  <si>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</si>
  <si>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</si>
  <si>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</si>
  <si>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</si>
  <si>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</si>
  <si>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</si>
  <si>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</si>
  <si>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</si>
  <si>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</si>
  <si>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</si>
  <si>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</si>
  <si>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</si>
  <si>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</si>
  <si>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</si>
  <si>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</si>
  <si>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</si>
  <si>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</si>
  <si>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</si>
  <si>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</si>
  <si>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</si>
  <si>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</si>
  <si>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</si>
  <si>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</si>
  <si>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</si>
  <si>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</si>
  <si>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</si>
  <si>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</si>
  <si>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</si>
  <si>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Direct solar output measurement hardware on the DC bus for DC-coupled hybrids.</t>
  </si>
  <si>
    <t>Outage Reporting</t>
  </si>
  <si>
    <r>
      <rPr>
        <b/>
        <sz val="10"/>
        <color indexed="8"/>
        <rFont val="Arial"/>
        <family val="2"/>
      </rPr>
      <t>Solar:</t>
    </r>
    <r>
      <rPr>
        <sz val="10"/>
        <color theme="1"/>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theme="1"/>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</si>
  <si>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</si>
  <si>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r>
      <rPr>
        <b/>
        <sz val="10"/>
        <color indexed="8"/>
        <rFont val="Arial"/>
        <family val="2"/>
      </rPr>
      <t xml:space="preserve">Solar: </t>
    </r>
    <r>
      <rPr>
        <sz val="10"/>
        <color theme="1"/>
        <rFont val="Arial"/>
        <family val="2"/>
      </rPr>
      <t xml:space="preserve">N/A
</t>
    </r>
    <r>
      <rPr>
        <b/>
        <sz val="10"/>
        <color indexed="8"/>
        <rFont val="Arial"/>
        <family val="2"/>
      </rPr>
      <t xml:space="preserve">ESR: </t>
    </r>
    <r>
      <rPr>
        <sz val="10"/>
        <color theme="1"/>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</si>
  <si>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</si>
  <si>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</si>
  <si>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</si>
  <si>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</si>
  <si>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</si>
  <si>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</si>
  <si>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</si>
  <si>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</si>
  <si>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</si>
  <si>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</si>
  <si>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</si>
  <si>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Include hybrids  in existing requirement for ESR to telemeter state of charge.</t>
  </si>
  <si>
    <t>Capacity Market must offer</t>
  </si>
  <si>
    <t>Definitions, including classification of hybrids relative to existing resource types (e.g., Intermittent Resource, Energy Storage Resource, etc).</t>
  </si>
  <si>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</si>
  <si>
    <t>For closed-loop hybrids: use existing conventional market model for offers/clearing/dispatch of energy and ancillary services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</si>
  <si>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</si>
  <si>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</si>
  <si>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</si>
  <si>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</si>
  <si>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</si>
  <si>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</si>
  <si>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</si>
  <si>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</si>
  <si>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For solar-battery hybrid Generating Facilities, eDART outages shall be reported separately for the solar component and storage component whenever unavailable or derated. No eDART ticket is required for lack of solar irradiance, charging, nor lack of charge.</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</si>
  <si>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</si>
  <si>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</si>
  <si>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</si>
  <si>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</si>
  <si>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</si>
  <si>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</si>
  <si>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</si>
  <si>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</si>
  <si>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r>
      <rPr>
        <b/>
        <sz val="10"/>
        <rFont val="Arial"/>
        <family val="2"/>
      </rPr>
      <t>Mixed Technology Resource</t>
    </r>
    <r>
      <rPr>
        <sz val="10"/>
        <rFont val="Arial"/>
        <family val="2"/>
      </rPr>
      <t xml:space="preserve"> - a resource composed of more than one generation and/or energy storage resource behind the same point of interconnection.
</t>
    </r>
    <r>
      <rPr>
        <b/>
        <sz val="10"/>
        <rFont val="Arial"/>
        <family val="2"/>
      </rPr>
      <t>Hybrid Resource</t>
    </r>
    <r>
      <rPr>
        <sz val="10"/>
        <rFont val="Arial"/>
        <family val="2"/>
      </rPr>
      <t xml:space="preserve"> - a resource composed of at least one generation and one energy storage resource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Tariff: have new term for </t>
    </r>
    <r>
      <rPr>
        <b/>
        <sz val="10"/>
        <rFont val="Arial"/>
        <family val="2"/>
      </rPr>
      <t xml:space="preserve">Open-Loop Hybrids </t>
    </r>
    <r>
      <rPr>
        <sz val="10"/>
        <rFont val="Arial"/>
        <family val="2"/>
      </rPr>
      <t xml:space="preserve">broadly: "A Hybrid Resource that can charge from the grid". 
Tariff term for </t>
    </r>
    <r>
      <rPr>
        <b/>
        <sz val="10"/>
        <rFont val="Arial"/>
        <family val="2"/>
      </rPr>
      <t>ESR</t>
    </r>
    <r>
      <rPr>
        <sz val="10"/>
        <rFont val="Arial"/>
        <family val="2"/>
      </rPr>
      <t xml:space="preserve"> would have an inclusion specifically for hybrids that have a solar component and can charge from the grid.
</t>
    </r>
    <r>
      <rPr>
        <b/>
        <sz val="10"/>
        <rFont val="Arial"/>
        <family val="2"/>
      </rPr>
      <t>Standalone Energy Storage Resource</t>
    </r>
    <r>
      <rPr>
        <sz val="10"/>
        <rFont val="Arial"/>
        <family val="2"/>
      </rPr>
      <t xml:space="preserve"> - "an Energy Storage Resource that is not a Hybrid Resource."</t>
    </r>
  </si>
  <si>
    <t>No threshold, solar-battery mixed-technology resources may elect "hybrid" status with any ratio of generation to storage</t>
  </si>
  <si>
    <t>Solar battery hybrid in which the battery has at least one hour of storage are included in Tier I SR, Tier II SR, and DASR by default.</t>
  </si>
  <si>
    <t xml:space="preserve">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</si>
  <si>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</si>
  <si>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</si>
  <si>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r>
      <t xml:space="preserve">A solar-battery hybrid's Economic Minimum shall not exceed the level of its CIR... A solar-battery hybrid's Emergency Minimum should be set to 0...
The output of a solar-battery hybrid should achieve its dispatch point within </t>
    </r>
    <r>
      <rPr>
        <b/>
        <sz val="10"/>
        <color indexed="10"/>
        <rFont val="Arial"/>
        <family val="2"/>
      </rPr>
      <t xml:space="preserve">10 </t>
    </r>
    <r>
      <rPr>
        <strike/>
        <sz val="10"/>
        <rFont val="Arial"/>
        <family val="2"/>
      </rPr>
      <t>15</t>
    </r>
    <r>
      <rPr>
        <sz val="10"/>
        <rFont val="Arial"/>
        <family val="2"/>
      </rPr>
      <t xml:space="preserve"> minutes or consistent with the resource's ramp rate bid. PJM should be notified if the response time is expected to exceed </t>
    </r>
    <r>
      <rPr>
        <b/>
        <sz val="10"/>
        <color indexed="10"/>
        <rFont val="Arial"/>
        <family val="2"/>
      </rPr>
      <t>10</t>
    </r>
    <r>
      <rPr>
        <sz val="10"/>
        <rFont val="Arial"/>
        <family val="2"/>
      </rPr>
      <t xml:space="preserve"> </t>
    </r>
    <r>
      <rPr>
        <strike/>
        <sz val="10"/>
        <rFont val="Arial"/>
        <family val="2"/>
      </rPr>
      <t xml:space="preserve">15 </t>
    </r>
    <r>
      <rPr>
        <sz val="10"/>
        <rFont val="Arial"/>
        <family val="2"/>
      </rPr>
      <t>minutes.</t>
    </r>
  </si>
  <si>
    <t>No threshold--solar-battery mixed-technology resources may elect "hybrid" status with any ratio of generation to storage</t>
  </si>
  <si>
    <t>Status quo</t>
  </si>
  <si>
    <r>
      <rPr>
        <b/>
        <sz val="10"/>
        <rFont val="Arial"/>
        <family val="2"/>
      </rPr>
      <t>Mixed Technology Resource</t>
    </r>
    <r>
      <rPr>
        <sz val="10"/>
        <rFont val="Arial"/>
        <family val="2"/>
      </rPr>
      <t xml:space="preserve"> - a resource 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</si>
  <si>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t>A solar-battery hybrid's Economic Minimum shall not exceed the level of its CIR... A solar-battery hybrid's Emergency Minimum should be set to 0...
The output of a solar-battery hybrid should achieve its dispatch point within 10 minutes or consistent with the resource's ramp rate bid. PJM should be notified if the response time is expected to exceed 10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</si>
  <si>
    <t>A (PJM)</t>
  </si>
  <si>
    <t>MIC ITEMS</t>
  </si>
  <si>
    <t>OC Items</t>
  </si>
  <si>
    <t>Cost Offers</t>
  </si>
  <si>
    <t>Cost Offers of $0 are acceptable, other cost offer methods must follow rules in Manual 15</t>
  </si>
  <si>
    <t>Cost Development Subcommittee items--new Issue Charge required for changes to status quo</t>
  </si>
  <si>
    <t>Number of resources for MOPR purposes</t>
  </si>
  <si>
    <t>F</t>
  </si>
  <si>
    <t>B (Same as Package A, except for DC #6)</t>
  </si>
  <si>
    <t>MIC Items</t>
  </si>
  <si>
    <t xml:space="preserve">OC Items </t>
  </si>
  <si>
    <t>See design component 3 solution B</t>
  </si>
  <si>
    <t>See Design Component 3</t>
  </si>
  <si>
    <r>
      <t xml:space="preserve">Include hybrids in existing requirement for ESR to telemeter state of charge.
Sub-metering required for a generation component of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
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r>
  </si>
  <si>
    <t xml:space="preserve">Number of resources for MOPR purposes matches intended offer for the capacity market </t>
  </si>
  <si>
    <t>Same as Package A</t>
  </si>
  <si>
    <t>Updated: March 11, 2021</t>
  </si>
  <si>
    <t>Resource Classification Process</t>
  </si>
  <si>
    <r>
      <t xml:space="preserve">Sub-metering required for a generation component of </t>
    </r>
    <r>
      <rPr>
        <b/>
        <sz val="10"/>
        <color indexed="8"/>
        <rFont val="Arial"/>
        <family val="2"/>
      </rPr>
      <t>any hybrid resource (not just solar hybrids)</t>
    </r>
    <r>
      <rPr>
        <sz val="10"/>
        <color indexed="8"/>
        <rFont val="Arial"/>
        <family val="2"/>
      </rPr>
      <t>.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</si>
  <si>
    <r>
      <t xml:space="preserve">Telemetry &amp; Metering
</t>
    </r>
    <r>
      <rPr>
        <sz val="10"/>
        <color indexed="8"/>
        <rFont val="Arial"/>
        <family val="2"/>
      </rPr>
      <t xml:space="preserve">*Accuracy is at a system level </t>
    </r>
  </si>
  <si>
    <r>
      <t xml:space="preserve">Measurement of Hybrid Components
</t>
    </r>
    <r>
      <rPr>
        <sz val="10"/>
        <color indexed="8"/>
        <rFont val="Arial"/>
        <family val="2"/>
      </rPr>
      <t xml:space="preserve">*Accuracy is at a system level </t>
    </r>
  </si>
  <si>
    <t>Operating requirements</t>
  </si>
  <si>
    <t xml:space="preserve">ELCC proposal limits changes in class to once per five years. </t>
  </si>
  <si>
    <t>Hybrid Resources are considered one resource and would be modeled as one resource for MOPR. See OATT Attachment DD 5.14.</t>
  </si>
  <si>
    <r>
      <t xml:space="preserve">For closed-loop hybrids: use existing conventional market model for offers/clearing/dispatch of energy and ancillary services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Mixed-technology resources whose components are physically incapable of operating independently </t>
    </r>
    <r>
      <rPr>
        <sz val="10"/>
        <rFont val="Arial"/>
        <family val="2"/>
      </rPr>
      <t xml:space="preserve">are modeled and participate in Capacity and Energy markets as a single resource
Conditions that make a mixed-technology resource physically incapable of operating independently include: the sum of the nameplate AC power rating of the components is greater than the Maximum Facility Output; DC-coupled hybrids; closed-loop hybrids.  </t>
    </r>
  </si>
  <si>
    <r>
      <t xml:space="preserve">Mixed-technology resources </t>
    </r>
    <r>
      <rPr>
        <sz val="10"/>
        <color indexed="8"/>
        <rFont val="Arial"/>
        <family val="2"/>
      </rPr>
      <t xml:space="preserve">whose components are physically incapable of operating independently are modeled and participate in Capacity and Energy markets as a single resource.
Conditions that make a mixed-technology resource physically incapable of operating independently include: the sum of the nameplate AC power rating of the components is greater than the Maximum Facility Output; DC-coupled hybrids; closed-loop hybrids.  </t>
    </r>
  </si>
  <si>
    <r>
      <t xml:space="preserve">All resources can participate in Regulation if they meet performance requirements.  </t>
    </r>
    <r>
      <rPr>
        <b/>
        <sz val="10"/>
        <color indexed="10"/>
        <rFont val="Arial"/>
        <family val="2"/>
      </rPr>
      <t>For co-located resources</t>
    </r>
    <r>
      <rPr>
        <sz val="10"/>
        <color theme="1"/>
        <rFont val="Arial"/>
        <family val="2"/>
      </rPr>
      <t>: battery component can participate in Regulation if submeter telemetry is provided.</t>
    </r>
  </si>
  <si>
    <t>All resources can participate in Regulation if they meet performance requirements.  For co-located resources, battery resource can participate in Regulation if submeter telemetry is provided. For hybrid resources, two ways to provide regulation service are available:
(1) Battery output is used to balance out intermittent renewable output, where resource response is measured at the point of interconnection meter.
(2) Battery output is not used to balance out intermittent renewable output, and resource response is instead measured independently for the battery component level using submeter output/telemetry.</t>
  </si>
  <si>
    <t xml:space="preserve">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 five years with notice to PJM by no later than September 30 for the upcoming January 1 to December 31 participation months. Once a status is chosen, it remains until an another request is received. For an Energy-only mixed-technology resource within the new resource queue process, the modeling choice must be made to no later than 3 months in advance of their initial start in the energy markets. </t>
  </si>
  <si>
    <t>9a</t>
  </si>
  <si>
    <r>
      <t xml:space="preserve">Solar battery hybrid in which the battery has at least </t>
    </r>
    <r>
      <rPr>
        <sz val="10"/>
        <color indexed="10"/>
        <rFont val="Arial"/>
        <family val="2"/>
      </rPr>
      <t>four</t>
    </r>
    <r>
      <rPr>
        <sz val="10"/>
        <rFont val="Arial"/>
        <family val="2"/>
      </rPr>
      <t xml:space="preserve"> hours of storage are included in Tier I SR, Tier II SR, and DASR by default.</t>
    </r>
  </si>
  <si>
    <t>add to Status Quo: Hybrid resources use the monthly net of injections minus withdrawals from the hybrid settlement data (i.e., the Point Of Interconnection meter readings) is the default SREC measurement. However, to the extent state or jurisdictional rules differ in the measurement of SRECs, PJM will amend the default approach to account for such differences.</t>
  </si>
  <si>
    <t>Updated: May 13, 2021</t>
  </si>
  <si>
    <t>Design component #10, Status Quo</t>
  </si>
  <si>
    <t>Updated: May 14, 2021</t>
  </si>
  <si>
    <r>
      <t xml:space="preserve">M-14D, Section 4.2.3
</t>
    </r>
    <r>
      <rPr>
        <i/>
        <sz val="10"/>
        <color indexed="8"/>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8"/>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r>
      <rPr>
        <sz val="10"/>
        <color indexed="10"/>
        <rFont val="Arial"/>
        <family val="2"/>
      </rPr>
      <t>To the extent state or jurisdictional rules allow Certificates to be created for generation that is not delivered to the transmission grid, PJM EIS has procedures in place to do so, as described in the GATS Operating Rules.  See Tab 2b, Option Details, for further explanation.</t>
    </r>
    <r>
      <rPr>
        <sz val="10"/>
        <color indexed="8"/>
        <rFont val="Arial"/>
        <family val="2"/>
      </rPr>
      <t xml:space="preserve">
</t>
    </r>
  </si>
  <si>
    <t>Pertaining to the "SREC Measurement" status quo:
A Certificate is created in the Generation Attribute Tracking System (GATS) for each MWh of PJM Generation as reported to the PJM Market Settlement System.  The original data source for reporting must be from a revenue-quality meter measuring the Energy delivered into the transmission grid at the Point of Interconnection.  To the extent state or jurisdictional rules allow Certificates to be created for generation that is not delivered to the transmission grid (e.g., for Wholesale Generation Also Serving On-Site Loads), PJM EIS has procedures in place to do so, as described in the GATS Operating Rules.
https://www.pjm-eis.com/-/media/pjm-eis/documents/gats-operating-rules.ashx?la=en.</t>
  </si>
  <si>
    <r>
      <rPr>
        <b/>
        <sz val="10"/>
        <color indexed="8"/>
        <rFont val="Arial"/>
        <family val="2"/>
      </rPr>
      <t xml:space="preserve">Solar: </t>
    </r>
    <r>
      <rPr>
        <sz val="10"/>
        <color theme="1"/>
        <rFont val="Arial"/>
        <family val="2"/>
      </rPr>
      <t xml:space="preserve">Not included in reserve calculations; Can opt-in to providing spinning reserves.
</t>
    </r>
    <r>
      <rPr>
        <b/>
        <sz val="10"/>
        <color indexed="8"/>
        <rFont val="Arial"/>
        <family val="2"/>
      </rPr>
      <t xml:space="preserve">ESR: </t>
    </r>
    <r>
      <rPr>
        <sz val="10"/>
        <color indexed="10"/>
        <rFont val="Arial"/>
        <family val="2"/>
      </rPr>
      <t>can offer Tier II SR by default, excluded from Tier I SR by default.</t>
    </r>
    <r>
      <rPr>
        <b/>
        <sz val="10"/>
        <color indexed="8"/>
        <rFont val="Arial"/>
        <family val="2"/>
      </rPr>
      <t xml:space="preserve">
</t>
    </r>
    <r>
      <rPr>
        <b/>
        <sz val="10"/>
        <color indexed="8"/>
        <rFont val="Arial"/>
        <family val="2"/>
      </rPr>
      <t>DASR</t>
    </r>
    <r>
      <rPr>
        <sz val="10"/>
        <color indexed="8"/>
        <rFont val="Arial"/>
        <family val="2"/>
      </rPr>
      <t>:</t>
    </r>
  </si>
  <si>
    <t>Solar-battery hybrids can offer Tier II SR by default, excluded from Tier I SR estimates and DASR by default. Can opt in to Tier I SR estimates and DASR with an opt-in process informing PJM of the desire to participate, whereupon PJM will estimate Tier 1 SR and assign DASR in the same manner as other resources scheduling energy (same as status quo for Order 841 ESR Model Participants).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</si>
</sst>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b/>
      <sz val="10"/>
      <color indexed="10"/>
      <name val="Arial"/>
      <family val="2"/>
    </font>
    <font>
      <strike/>
      <sz val="10"/>
      <name val="Arial"/>
      <family val="2"/>
    </font>
    <font>
      <b/>
      <i/>
      <sz val="10"/>
      <name val="Arial"/>
      <family val="2"/>
    </font>
    <font>
      <b/>
      <sz val="12"/>
      <name val="Arial"/>
      <family val="2"/>
    </font>
    <font>
      <sz val="10"/>
      <color indexed="10"/>
      <name val="Arial"/>
      <family val="2"/>
    </font>
    <font>
      <i/>
      <sz val="10"/>
      <color indexed="8"/>
      <name val="Arial"/>
      <family val="2"/>
    </font>
    <font>
      <sz val="10"/>
      <color indexed="9"/>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color rgb="FFFF0000"/>
      <name val="Arial"/>
      <family val="2"/>
    </font>
    <font>
      <b/>
      <i/>
      <sz val="10"/>
      <color theme="1"/>
      <name val="Arial"/>
      <family val="2"/>
    </font>
    <font>
      <b/>
      <sz val="12"/>
      <color theme="1"/>
      <name val="Arial"/>
      <family val="2"/>
    </font>
  </fonts>
  <fills count="65">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9"/>
        <bgColor indexed="64"/>
      </patternFill>
    </fill>
    <fill>
      <patternFill patternType="solid">
        <fgColor theme="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color indexed="63"/>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0"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40"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40"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40"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0"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0"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40"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40"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40"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40"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2" fillId="51" borderId="1" applyNumberFormat="0" applyAlignment="0" applyProtection="0"/>
    <xf numFmtId="0" fontId="42" fillId="51" borderId="1" applyNumberFormat="0" applyAlignment="0" applyProtection="0"/>
    <xf numFmtId="0" fontId="42" fillId="51" borderId="1" applyNumberFormat="0" applyAlignment="0" applyProtection="0"/>
    <xf numFmtId="0" fontId="43" fillId="52" borderId="2" applyNumberFormat="0" applyAlignment="0" applyProtection="0"/>
    <xf numFmtId="0" fontId="19" fillId="52" borderId="2" applyNumberFormat="0" applyAlignment="0" applyProtection="0"/>
    <xf numFmtId="0" fontId="19"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54" borderId="1" applyNumberFormat="0" applyAlignment="0" applyProtection="0"/>
    <xf numFmtId="0" fontId="51" fillId="55" borderId="1" applyNumberFormat="0" applyAlignment="0" applyProtection="0"/>
    <xf numFmtId="0" fontId="51" fillId="55" borderId="1" applyNumberFormat="0" applyAlignment="0" applyProtection="0"/>
    <xf numFmtId="0" fontId="52" fillId="0" borderId="8" applyNumberFormat="0" applyFill="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1" fillId="0" borderId="0">
      <alignment/>
      <protection/>
    </xf>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1" fillId="58" borderId="9" applyNumberFormat="0" applyFont="0" applyAlignment="0" applyProtection="0"/>
    <xf numFmtId="0" fontId="54" fillId="51" borderId="10" applyNumberFormat="0" applyAlignment="0" applyProtection="0"/>
    <xf numFmtId="0" fontId="54" fillId="51" borderId="10" applyNumberFormat="0" applyAlignment="0" applyProtection="0"/>
    <xf numFmtId="0" fontId="54" fillId="51" borderId="10"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161">
    <xf numFmtId="0" fontId="0" fillId="0" borderId="0" xfId="0" applyAlignment="1">
      <alignment/>
    </xf>
    <xf numFmtId="0" fontId="58" fillId="0" borderId="0" xfId="0" applyFont="1" applyAlignment="1">
      <alignment/>
    </xf>
    <xf numFmtId="0" fontId="58" fillId="59" borderId="0" xfId="0" applyFont="1" applyFill="1" applyAlignment="1">
      <alignment/>
    </xf>
    <xf numFmtId="0" fontId="58" fillId="59" borderId="12" xfId="0" applyFont="1" applyFill="1" applyBorder="1" applyAlignment="1">
      <alignment/>
    </xf>
    <xf numFmtId="0" fontId="58"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56" fillId="0" borderId="0" xfId="0" applyNumberFormat="1" applyFont="1" applyBorder="1" applyAlignment="1">
      <alignment wrapText="1"/>
    </xf>
    <xf numFmtId="0" fontId="59" fillId="59" borderId="0" xfId="0" applyFont="1" applyFill="1" applyAlignment="1">
      <alignment horizontal="center"/>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56"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57"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0"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59" borderId="0" xfId="0" applyFont="1" applyFill="1" applyAlignment="1">
      <alignment horizontal="center"/>
    </xf>
    <xf numFmtId="0" fontId="56" fillId="0" borderId="0" xfId="0" applyFont="1" applyAlignment="1">
      <alignment/>
    </xf>
    <xf numFmtId="0" fontId="0" fillId="0" borderId="15" xfId="0" applyBorder="1" applyAlignment="1">
      <alignment/>
    </xf>
    <xf numFmtId="0" fontId="59" fillId="59" borderId="0" xfId="0" applyFont="1" applyFill="1" applyAlignment="1">
      <alignment horizontal="center"/>
    </xf>
    <xf numFmtId="0" fontId="0" fillId="0" borderId="0" xfId="0" applyAlignment="1">
      <alignment/>
    </xf>
    <xf numFmtId="0" fontId="0" fillId="0" borderId="0" xfId="0" applyAlignment="1">
      <alignment/>
    </xf>
    <xf numFmtId="0" fontId="59" fillId="59" borderId="0" xfId="0" applyFont="1" applyFill="1" applyAlignment="1">
      <alignment horizontal="center"/>
    </xf>
    <xf numFmtId="0" fontId="0" fillId="0" borderId="0" xfId="0" applyAlignment="1">
      <alignment/>
    </xf>
    <xf numFmtId="0" fontId="0" fillId="0" borderId="0" xfId="0" applyAlignment="1">
      <alignment/>
    </xf>
    <xf numFmtId="0" fontId="56" fillId="2" borderId="16" xfId="0" applyFont="1" applyFill="1" applyBorder="1" applyAlignment="1">
      <alignment horizontal="center" vertical="center"/>
    </xf>
    <xf numFmtId="0" fontId="56" fillId="0" borderId="15" xfId="0" applyFont="1" applyBorder="1" applyAlignment="1">
      <alignment/>
    </xf>
    <xf numFmtId="0" fontId="56" fillId="0" borderId="15" xfId="0" applyFont="1" applyBorder="1" applyAlignment="1">
      <alignment wrapText="1"/>
    </xf>
    <xf numFmtId="0" fontId="57" fillId="20" borderId="14" xfId="0" applyFont="1" applyFill="1" applyBorder="1" applyAlignment="1">
      <alignment horizontal="left" vertical="center"/>
    </xf>
    <xf numFmtId="0" fontId="57"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57" fillId="59" borderId="14" xfId="0" applyFont="1" applyFill="1" applyBorder="1" applyAlignment="1">
      <alignment horizontal="left" vertical="center" wrapText="1"/>
    </xf>
    <xf numFmtId="0" fontId="57" fillId="59" borderId="14" xfId="0" applyFont="1" applyFill="1" applyBorder="1" applyAlignment="1">
      <alignment horizontal="center" vertical="center" wrapText="1"/>
    </xf>
    <xf numFmtId="0" fontId="56"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8" fillId="0" borderId="0" xfId="0" applyFont="1" applyBorder="1" applyAlignment="1">
      <alignment/>
    </xf>
    <xf numFmtId="0" fontId="58" fillId="0" borderId="18" xfId="0" applyFont="1" applyBorder="1" applyAlignment="1">
      <alignment/>
    </xf>
    <xf numFmtId="0" fontId="58" fillId="59" borderId="17" xfId="0" applyFont="1" applyFill="1" applyBorder="1" applyAlignment="1">
      <alignment/>
    </xf>
    <xf numFmtId="0" fontId="63" fillId="59" borderId="17" xfId="0" applyFont="1" applyFill="1" applyBorder="1" applyAlignment="1">
      <alignment/>
    </xf>
    <xf numFmtId="0" fontId="58" fillId="59" borderId="19" xfId="0" applyFont="1" applyFill="1" applyBorder="1" applyAlignment="1">
      <alignment/>
    </xf>
    <xf numFmtId="0" fontId="58" fillId="0" borderId="20" xfId="0" applyFont="1" applyBorder="1" applyAlignment="1">
      <alignment/>
    </xf>
    <xf numFmtId="0" fontId="58" fillId="0" borderId="21" xfId="0" applyFont="1" applyBorder="1" applyAlignment="1">
      <alignment/>
    </xf>
    <xf numFmtId="0" fontId="63"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60" borderId="22"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57" fillId="0" borderId="0" xfId="0" applyFont="1" applyAlignment="1">
      <alignment wrapText="1"/>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57" fillId="0" borderId="0" xfId="0" applyFont="1" applyBorder="1" applyAlignment="1">
      <alignment wrapText="1"/>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0" fontId="64" fillId="0" borderId="0" xfId="0" applyFont="1" applyAlignment="1">
      <alignment horizontal="left" vertical="top" wrapText="1"/>
    </xf>
    <xf numFmtId="0" fontId="4" fillId="0" borderId="0" xfId="0" applyFont="1" applyBorder="1" applyAlignment="1">
      <alignment wrapText="1"/>
    </xf>
    <xf numFmtId="0" fontId="57" fillId="61" borderId="23" xfId="0" applyFont="1" applyFill="1" applyBorder="1" applyAlignment="1">
      <alignment horizontal="left" vertical="top" wrapText="1"/>
    </xf>
    <xf numFmtId="0" fontId="0" fillId="0" borderId="0" xfId="0" applyAlignment="1">
      <alignment/>
    </xf>
    <xf numFmtId="0" fontId="0" fillId="0" borderId="0" xfId="0" applyNumberFormat="1" applyFont="1" applyAlignment="1">
      <alignment wrapText="1"/>
    </xf>
    <xf numFmtId="0" fontId="0" fillId="0" borderId="0" xfId="0" applyAlignment="1">
      <alignment/>
    </xf>
    <xf numFmtId="0" fontId="0" fillId="49" borderId="0" xfId="0" applyFont="1" applyFill="1" applyAlignment="1">
      <alignment horizontal="center" wrapText="1"/>
    </xf>
    <xf numFmtId="0" fontId="0" fillId="49" borderId="0" xfId="0" applyFont="1" applyFill="1" applyAlignment="1">
      <alignment wrapText="1"/>
    </xf>
    <xf numFmtId="0" fontId="0" fillId="49" borderId="0" xfId="0" applyFont="1" applyFill="1" applyAlignment="1">
      <alignment vertical="top"/>
    </xf>
    <xf numFmtId="0" fontId="0" fillId="49" borderId="0" xfId="0" applyFont="1" applyFill="1" applyAlignment="1">
      <alignment/>
    </xf>
    <xf numFmtId="0" fontId="0" fillId="49" borderId="0" xfId="0" applyFont="1" applyFill="1" applyAlignment="1">
      <alignment horizontal="center" wrapText="1"/>
    </xf>
    <xf numFmtId="0" fontId="0" fillId="49" borderId="0" xfId="0" applyFont="1" applyFill="1" applyBorder="1" applyAlignment="1">
      <alignment horizontal="center" wrapText="1"/>
    </xf>
    <xf numFmtId="0" fontId="0" fillId="62" borderId="24" xfId="0" applyFont="1" applyFill="1" applyBorder="1" applyAlignment="1">
      <alignment horizontal="center" wrapText="1"/>
    </xf>
    <xf numFmtId="0" fontId="65" fillId="49" borderId="0" xfId="0" applyFont="1" applyFill="1" applyAlignment="1">
      <alignment wrapText="1"/>
    </xf>
    <xf numFmtId="0" fontId="0" fillId="63" borderId="0" xfId="0" applyFont="1" applyFill="1" applyBorder="1" applyAlignment="1">
      <alignment horizontal="center" wrapText="1"/>
    </xf>
    <xf numFmtId="0" fontId="56" fillId="46" borderId="0" xfId="0" applyFont="1" applyFill="1" applyBorder="1" applyAlignment="1">
      <alignment wrapText="1"/>
    </xf>
    <xf numFmtId="0" fontId="0" fillId="63" borderId="0" xfId="0" applyFont="1" applyFill="1" applyBorder="1" applyAlignment="1">
      <alignment/>
    </xf>
    <xf numFmtId="0" fontId="4" fillId="46" borderId="0" xfId="0" applyFont="1" applyFill="1" applyAlignment="1">
      <alignment vertical="top" wrapText="1"/>
    </xf>
    <xf numFmtId="0" fontId="4" fillId="46" borderId="0" xfId="0" applyFont="1" applyFill="1" applyAlignment="1">
      <alignment horizontal="left" vertical="top" wrapText="1"/>
    </xf>
    <xf numFmtId="0" fontId="0" fillId="46" borderId="0" xfId="0" applyFont="1" applyFill="1" applyAlignment="1">
      <alignment horizontal="left" vertical="top" wrapText="1"/>
    </xf>
    <xf numFmtId="0" fontId="0" fillId="46" borderId="0" xfId="0" applyFont="1" applyFill="1" applyBorder="1" applyAlignment="1">
      <alignment horizontal="center" wrapText="1"/>
    </xf>
    <xf numFmtId="0" fontId="0" fillId="46" borderId="0" xfId="0" applyFont="1" applyFill="1" applyBorder="1" applyAlignment="1">
      <alignment horizontal="center" wrapText="1"/>
    </xf>
    <xf numFmtId="0" fontId="0" fillId="46" borderId="0" xfId="0" applyFont="1" applyFill="1" applyAlignment="1">
      <alignment horizontal="center" wrapText="1"/>
    </xf>
    <xf numFmtId="0" fontId="0" fillId="39" borderId="0" xfId="0" applyFont="1" applyFill="1" applyAlignment="1">
      <alignment horizontal="center" wrapText="1"/>
    </xf>
    <xf numFmtId="0" fontId="0" fillId="39" borderId="0" xfId="0" applyFont="1" applyFill="1" applyAlignment="1">
      <alignment/>
    </xf>
    <xf numFmtId="0" fontId="0" fillId="39" borderId="0" xfId="0" applyFont="1" applyFill="1" applyAlignment="1">
      <alignment vertical="top" wrapText="1"/>
    </xf>
    <xf numFmtId="0" fontId="4" fillId="39" borderId="0" xfId="0" applyFont="1" applyFill="1" applyAlignment="1">
      <alignment vertical="top" wrapText="1"/>
    </xf>
    <xf numFmtId="0" fontId="14" fillId="39" borderId="0" xfId="0" applyFont="1" applyFill="1" applyAlignment="1">
      <alignment wrapText="1"/>
    </xf>
    <xf numFmtId="0" fontId="0" fillId="0" borderId="0" xfId="0" applyAlignment="1">
      <alignment/>
    </xf>
    <xf numFmtId="0" fontId="59" fillId="59" borderId="0" xfId="0" applyFont="1" applyFill="1" applyAlignment="1">
      <alignment horizontal="center"/>
    </xf>
    <xf numFmtId="0" fontId="0" fillId="0" borderId="0" xfId="0" applyAlignment="1">
      <alignment/>
    </xf>
    <xf numFmtId="0" fontId="0" fillId="0" borderId="0" xfId="0" applyFont="1" applyAlignment="1">
      <alignment/>
    </xf>
    <xf numFmtId="0" fontId="58" fillId="0" borderId="0" xfId="0" applyFont="1" applyBorder="1" applyAlignment="1">
      <alignment horizontal="left" wrapText="1"/>
    </xf>
    <xf numFmtId="0" fontId="0" fillId="0" borderId="0" xfId="0" applyAlignment="1">
      <alignment/>
    </xf>
    <xf numFmtId="0" fontId="0" fillId="0" borderId="0" xfId="0" applyNumberFormat="1" applyFont="1" applyBorder="1" applyAlignment="1">
      <alignment wrapText="1"/>
    </xf>
    <xf numFmtId="0" fontId="56" fillId="0" borderId="0" xfId="0" applyNumberFormat="1" applyFont="1" applyBorder="1" applyAlignment="1">
      <alignment wrapText="1"/>
    </xf>
    <xf numFmtId="0" fontId="40" fillId="0" borderId="0" xfId="0" applyFont="1" applyFill="1" applyAlignment="1">
      <alignment/>
    </xf>
    <xf numFmtId="0" fontId="0" fillId="49" borderId="0" xfId="0" applyFont="1" applyFill="1" applyAlignment="1">
      <alignment horizontal="center" wrapText="1"/>
    </xf>
    <xf numFmtId="0" fontId="0" fillId="39" borderId="0" xfId="0" applyFont="1" applyFill="1" applyAlignment="1">
      <alignment horizontal="center"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4" fillId="0" borderId="0" xfId="0" applyNumberFormat="1" applyFont="1" applyBorder="1" applyAlignment="1">
      <alignment wrapText="1"/>
    </xf>
    <xf numFmtId="0" fontId="4" fillId="46" borderId="0" xfId="0" applyNumberFormat="1" applyFont="1" applyFill="1" applyBorder="1" applyAlignment="1">
      <alignment wrapText="1"/>
    </xf>
    <xf numFmtId="0" fontId="66" fillId="49" borderId="0" xfId="0" applyFont="1" applyFill="1" applyAlignment="1">
      <alignment horizont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5" fillId="46" borderId="0" xfId="0" applyNumberFormat="1" applyFont="1" applyFill="1" applyBorder="1" applyAlignment="1">
      <alignment vertical="center" wrapText="1"/>
    </xf>
    <xf numFmtId="0" fontId="14" fillId="39" borderId="0" xfId="0" applyFont="1" applyFill="1" applyAlignment="1">
      <alignment vertical="center" wrapText="1"/>
    </xf>
    <xf numFmtId="0" fontId="0" fillId="0" borderId="0" xfId="0" applyAlignment="1">
      <alignment/>
    </xf>
    <xf numFmtId="0" fontId="4" fillId="0" borderId="0" xfId="0" applyNumberFormat="1" applyFont="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top" wrapText="1"/>
    </xf>
    <xf numFmtId="0" fontId="0" fillId="0" borderId="0" xfId="0" applyAlignment="1">
      <alignment/>
    </xf>
    <xf numFmtId="0" fontId="4" fillId="0" borderId="0" xfId="0" applyNumberFormat="1" applyFont="1" applyBorder="1" applyAlignment="1">
      <alignment horizontal="left" vertical="top" wrapText="1"/>
    </xf>
    <xf numFmtId="0" fontId="4" fillId="2" borderId="0" xfId="0" applyNumberFormat="1" applyFont="1" applyFill="1" applyBorder="1" applyAlignment="1">
      <alignment wrapText="1"/>
    </xf>
    <xf numFmtId="0" fontId="4" fillId="20" borderId="0" xfId="0" applyNumberFormat="1" applyFont="1" applyFill="1" applyBorder="1" applyAlignment="1">
      <alignment wrapText="1"/>
    </xf>
    <xf numFmtId="0" fontId="61" fillId="0" borderId="0" xfId="0" applyFont="1" applyFill="1" applyAlignment="1">
      <alignment horizontal="center" vertical="top"/>
    </xf>
    <xf numFmtId="0" fontId="62" fillId="59" borderId="0" xfId="0" applyFont="1" applyFill="1" applyAlignment="1">
      <alignment horizontal="center"/>
    </xf>
    <xf numFmtId="0" fontId="59" fillId="59" borderId="0" xfId="0" applyFont="1" applyFill="1" applyAlignment="1">
      <alignment horizontal="center"/>
    </xf>
    <xf numFmtId="0" fontId="0" fillId="0" borderId="0" xfId="0" applyAlignment="1">
      <alignment/>
    </xf>
    <xf numFmtId="0" fontId="40" fillId="64" borderId="0" xfId="0" applyFont="1" applyFill="1" applyAlignment="1">
      <alignment horizontal="center"/>
    </xf>
    <xf numFmtId="0" fontId="0" fillId="0" borderId="0" xfId="0" applyFont="1" applyAlignment="1">
      <alignment/>
    </xf>
    <xf numFmtId="0" fontId="63" fillId="0" borderId="0" xfId="0" applyFont="1" applyBorder="1" applyAlignment="1">
      <alignment horizontal="left" wrapText="1"/>
    </xf>
    <xf numFmtId="0" fontId="58" fillId="0" borderId="25" xfId="0" applyFont="1" applyBorder="1" applyAlignment="1">
      <alignment horizontal="left" wrapText="1"/>
    </xf>
    <xf numFmtId="0" fontId="58" fillId="0" borderId="26" xfId="0" applyFont="1" applyBorder="1" applyAlignment="1">
      <alignment horizontal="left" wrapText="1"/>
    </xf>
    <xf numFmtId="0" fontId="58" fillId="0" borderId="27" xfId="0" applyFont="1" applyBorder="1" applyAlignment="1">
      <alignment horizontal="left" wrapText="1"/>
    </xf>
    <xf numFmtId="0" fontId="56" fillId="2" borderId="16" xfId="0" applyFont="1" applyFill="1" applyBorder="1" applyAlignment="1">
      <alignment horizontal="center" vertical="center"/>
    </xf>
    <xf numFmtId="0" fontId="0" fillId="59"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10" fillId="49" borderId="0" xfId="0" applyFont="1" applyFill="1" applyBorder="1" applyAlignment="1">
      <alignment horizontal="center" wrapText="1"/>
    </xf>
    <xf numFmtId="0" fontId="4" fillId="0" borderId="0" xfId="0" applyFont="1" applyAlignment="1">
      <alignment vertical="center" wrapText="1"/>
    </xf>
    <xf numFmtId="0" fontId="4" fillId="49" borderId="0" xfId="0" applyFont="1" applyFill="1" applyBorder="1" applyAlignment="1">
      <alignment horizontal="center" wrapText="1"/>
    </xf>
    <xf numFmtId="0" fontId="4" fillId="20" borderId="0" xfId="0" applyNumberFormat="1" applyFont="1" applyFill="1" applyBorder="1" applyAlignment="1">
      <alignment vertical="center" wrapText="1"/>
    </xf>
    <xf numFmtId="0" fontId="57" fillId="0" borderId="0" xfId="0" applyFont="1" applyAlignment="1">
      <alignment horizontal="left" vertical="top" wrapText="1"/>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8" comment="" totalsRowShown="0">
  <autoFilter ref="A6:J28"/>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8" comment="" totalsRowShown="0">
  <autoFilter ref="A7:I28"/>
  <tableColumns count="9">
    <tableColumn id="9" name="#"/>
    <tableColumn id="1" name="Design Components"/>
    <tableColumn id="2" name="Priority"/>
    <tableColumn id="8" name="Status Quo"/>
    <tableColumn id="3" name="A (PJM)"/>
    <tableColumn id="4" name="B (Same as Package A, except for DC #6)"/>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59</v>
      </c>
    </row>
    <row r="2" ht="12.75">
      <c r="A2" t="s">
        <v>62</v>
      </c>
    </row>
    <row r="4" ht="12.75">
      <c r="A4" s="35"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zoomScalePageLayoutView="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20.25">
      <c r="A1" s="141" t="str">
        <f>Setup!A2</f>
        <v>DER and Inverter-based Resources</v>
      </c>
      <c r="B1" s="141"/>
    </row>
    <row r="2" spans="1:2" ht="18">
      <c r="A2" s="142" t="str">
        <f>Setup!A5</f>
        <v>Solar-Battery Hybrid Resources</v>
      </c>
      <c r="B2" s="142"/>
    </row>
    <row r="3" spans="1:2" ht="18">
      <c r="A3" s="143" t="s">
        <v>23</v>
      </c>
      <c r="B3" s="143"/>
    </row>
    <row r="4" ht="12.75">
      <c r="B4" s="16" t="s">
        <v>52</v>
      </c>
    </row>
    <row r="6" spans="1:2" ht="38.25">
      <c r="A6">
        <v>1</v>
      </c>
      <c r="B6" s="7" t="s">
        <v>64</v>
      </c>
    </row>
    <row r="7" spans="1:2" ht="12.75">
      <c r="A7">
        <v>2</v>
      </c>
      <c r="B7" s="7" t="s">
        <v>65</v>
      </c>
    </row>
    <row r="8" spans="1:2" ht="12.75">
      <c r="A8">
        <v>3</v>
      </c>
      <c r="B8" s="7" t="s">
        <v>66</v>
      </c>
    </row>
    <row r="9" spans="1:2" ht="25.5">
      <c r="A9">
        <v>4</v>
      </c>
      <c r="B9" s="7" t="s">
        <v>67</v>
      </c>
    </row>
    <row r="10" s="73" customFormat="1" ht="25.5">
      <c r="B10" s="71" t="s">
        <v>80</v>
      </c>
    </row>
    <row r="11" spans="1:2" ht="25.5">
      <c r="A11">
        <v>7</v>
      </c>
      <c r="B11" s="7" t="s">
        <v>81</v>
      </c>
    </row>
    <row r="12" spans="1:2" ht="38.25">
      <c r="A12">
        <v>8</v>
      </c>
      <c r="B12" s="7" t="s">
        <v>68</v>
      </c>
    </row>
    <row r="13" spans="1:2" ht="25.5">
      <c r="A13">
        <v>9</v>
      </c>
      <c r="B13" s="7" t="s">
        <v>69</v>
      </c>
    </row>
    <row r="14" spans="1:2" ht="12.75">
      <c r="A14">
        <v>10</v>
      </c>
      <c r="B14" s="7" t="s">
        <v>70</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48"/>
  <sheetViews>
    <sheetView workbookViewId="0" topLeftCell="C13">
      <selection activeCell="G14" sqref="G14"/>
    </sheetView>
  </sheetViews>
  <sheetFormatPr defaultColWidth="9.140625" defaultRowHeight="12.75"/>
  <cols>
    <col min="1" max="1" width="6.57421875" style="11"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47.57421875" style="0" customWidth="1"/>
    <col min="8" max="8" width="25.8515625" style="0" customWidth="1"/>
    <col min="9" max="9" width="25.8515625" style="111" customWidth="1"/>
    <col min="10" max="10" width="56.57421875" style="0" customWidth="1"/>
    <col min="11" max="11" width="33.8515625" style="111" customWidth="1"/>
    <col min="15" max="15" width="13.140625" style="0" bestFit="1" customWidth="1"/>
  </cols>
  <sheetData>
    <row r="1" spans="1:11" s="31" customFormat="1" ht="20.25">
      <c r="A1" s="141" t="str">
        <f>Setup!A2</f>
        <v>DER and Inverter-based Resources</v>
      </c>
      <c r="B1" s="144"/>
      <c r="C1" s="144"/>
      <c r="D1" s="144"/>
      <c r="E1" s="144"/>
      <c r="F1" s="144"/>
      <c r="G1" s="144"/>
      <c r="H1" s="144"/>
      <c r="I1" s="144"/>
      <c r="J1" s="144"/>
      <c r="K1" s="111"/>
    </row>
    <row r="2" spans="1:11" s="31" customFormat="1" ht="18">
      <c r="A2" s="142" t="str">
        <f>Setup!A5</f>
        <v>Solar-Battery Hybrid Resources</v>
      </c>
      <c r="B2" s="144"/>
      <c r="C2" s="144"/>
      <c r="D2" s="144"/>
      <c r="E2" s="144"/>
      <c r="F2" s="144"/>
      <c r="G2" s="144"/>
      <c r="H2" s="144"/>
      <c r="I2" s="144"/>
      <c r="J2" s="144"/>
      <c r="K2" s="111"/>
    </row>
    <row r="3" spans="1:57" s="1" customFormat="1" ht="18">
      <c r="A3" s="143" t="s">
        <v>12</v>
      </c>
      <c r="B3" s="143"/>
      <c r="C3" s="143"/>
      <c r="D3" s="143"/>
      <c r="E3" s="143"/>
      <c r="F3" s="143"/>
      <c r="G3" s="143"/>
      <c r="H3" s="143"/>
      <c r="I3" s="143"/>
      <c r="J3" s="143"/>
      <c r="K3" s="110"/>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35" t="s">
        <v>156</v>
      </c>
      <c r="C4" s="5"/>
      <c r="D4" s="5"/>
      <c r="E4" s="5"/>
      <c r="F4" s="5"/>
      <c r="G4" s="5"/>
      <c r="H4" s="5"/>
      <c r="I4" s="65"/>
      <c r="J4" s="5"/>
      <c r="K4" s="65"/>
    </row>
    <row r="5" spans="1:11" ht="14.25">
      <c r="A5" s="9"/>
      <c r="B5" s="5"/>
      <c r="C5" s="5"/>
      <c r="D5" s="145" t="s">
        <v>21</v>
      </c>
      <c r="E5" s="146"/>
      <c r="F5" s="146"/>
      <c r="G5" s="146"/>
      <c r="H5" s="146"/>
      <c r="I5" s="146"/>
      <c r="J5" s="146"/>
      <c r="K5" s="112"/>
    </row>
    <row r="6" spans="1:22" ht="51" customHeight="1">
      <c r="A6" s="10" t="s">
        <v>15</v>
      </c>
      <c r="B6" s="7" t="s">
        <v>24</v>
      </c>
      <c r="C6" s="7" t="s">
        <v>30</v>
      </c>
      <c r="D6" s="5" t="s">
        <v>11</v>
      </c>
      <c r="E6" s="5" t="s">
        <v>0</v>
      </c>
      <c r="F6" s="5" t="s">
        <v>1</v>
      </c>
      <c r="G6" s="5" t="s">
        <v>2</v>
      </c>
      <c r="H6" s="5" t="s">
        <v>3</v>
      </c>
      <c r="I6" s="65" t="s">
        <v>4</v>
      </c>
      <c r="J6" s="5" t="s">
        <v>131</v>
      </c>
      <c r="K6" s="65"/>
      <c r="L6" s="29"/>
      <c r="M6" s="29"/>
      <c r="N6" s="29"/>
      <c r="O6" s="29"/>
      <c r="P6" s="29"/>
      <c r="Q6" s="29"/>
      <c r="R6" s="29"/>
      <c r="S6" s="29"/>
      <c r="T6" s="29"/>
      <c r="U6" s="29"/>
      <c r="V6" s="29"/>
    </row>
    <row r="7" spans="1:22" s="41" customFormat="1" ht="12.75" customHeight="1">
      <c r="A7" s="10" t="s">
        <v>46</v>
      </c>
      <c r="B7" s="6" t="s">
        <v>47</v>
      </c>
      <c r="C7" s="6"/>
      <c r="D7" s="69"/>
      <c r="E7" s="5"/>
      <c r="F7" s="5"/>
      <c r="G7" s="5"/>
      <c r="H7" s="5"/>
      <c r="I7" s="65"/>
      <c r="J7" s="5"/>
      <c r="K7" s="65"/>
      <c r="L7" s="29"/>
      <c r="M7" s="29"/>
      <c r="N7" s="29"/>
      <c r="O7" s="29"/>
      <c r="P7" s="29"/>
      <c r="Q7" s="29"/>
      <c r="R7" s="29"/>
      <c r="S7" s="29"/>
      <c r="T7" s="29"/>
      <c r="U7" s="29"/>
      <c r="V7" s="29"/>
    </row>
    <row r="8" spans="1:22" s="86" customFormat="1" ht="12.75" customHeight="1">
      <c r="A8" s="87"/>
      <c r="B8" s="94" t="s">
        <v>125</v>
      </c>
      <c r="C8" s="88"/>
      <c r="D8" s="89"/>
      <c r="E8" s="90"/>
      <c r="F8" s="90"/>
      <c r="G8" s="90"/>
      <c r="H8" s="90"/>
      <c r="I8" s="90"/>
      <c r="J8" s="90"/>
      <c r="K8" s="90"/>
      <c r="L8" s="29"/>
      <c r="M8" s="29"/>
      <c r="N8" s="29"/>
      <c r="O8" s="29"/>
      <c r="P8" s="29"/>
      <c r="Q8" s="29"/>
      <c r="R8" s="29"/>
      <c r="S8" s="29"/>
      <c r="T8" s="29"/>
      <c r="U8" s="29"/>
      <c r="V8" s="29"/>
    </row>
    <row r="9" spans="1:22" ht="382.5">
      <c r="A9" s="87">
        <v>1</v>
      </c>
      <c r="B9" s="78" t="s">
        <v>93</v>
      </c>
      <c r="C9" s="64"/>
      <c r="D9" s="79" t="s">
        <v>102</v>
      </c>
      <c r="E9" s="80" t="s">
        <v>113</v>
      </c>
      <c r="F9" s="80" t="s">
        <v>107</v>
      </c>
      <c r="G9" s="80" t="s">
        <v>108</v>
      </c>
      <c r="H9" s="75"/>
      <c r="I9" s="75"/>
      <c r="J9" s="75"/>
      <c r="K9" s="75"/>
      <c r="L9" s="29"/>
      <c r="M9" s="29"/>
      <c r="N9" s="29"/>
      <c r="O9" s="29"/>
      <c r="P9" s="29"/>
      <c r="Q9" s="29"/>
      <c r="R9" s="29"/>
      <c r="S9" s="29"/>
      <c r="T9" s="29"/>
      <c r="U9" s="29"/>
      <c r="V9" s="29"/>
    </row>
    <row r="10" spans="1:22" s="63" customFormat="1" ht="51">
      <c r="A10" s="91">
        <v>2</v>
      </c>
      <c r="B10" s="79" t="s">
        <v>85</v>
      </c>
      <c r="C10" s="6"/>
      <c r="D10" s="68" t="s">
        <v>71</v>
      </c>
      <c r="E10" s="80" t="s">
        <v>82</v>
      </c>
      <c r="F10" s="80" t="s">
        <v>114</v>
      </c>
      <c r="G10" s="70" t="s">
        <v>100</v>
      </c>
      <c r="H10" s="70"/>
      <c r="I10" s="75"/>
      <c r="J10" s="70"/>
      <c r="K10" s="75"/>
      <c r="L10" s="29"/>
      <c r="M10" s="29"/>
      <c r="N10" s="29"/>
      <c r="O10" s="29"/>
      <c r="P10" s="29"/>
      <c r="Q10" s="29"/>
      <c r="R10" s="29"/>
      <c r="S10" s="29"/>
      <c r="T10" s="29"/>
      <c r="U10" s="29"/>
      <c r="V10" s="29"/>
    </row>
    <row r="11" spans="1:22" s="74" customFormat="1" ht="140.25">
      <c r="A11" s="91">
        <v>3</v>
      </c>
      <c r="B11" s="8" t="s">
        <v>83</v>
      </c>
      <c r="C11" s="5"/>
      <c r="D11" s="68"/>
      <c r="E11" s="80" t="s">
        <v>95</v>
      </c>
      <c r="F11" s="80" t="s">
        <v>94</v>
      </c>
      <c r="G11" s="121" t="s">
        <v>149</v>
      </c>
      <c r="H11" s="5"/>
      <c r="I11" s="65"/>
      <c r="J11" s="70"/>
      <c r="K11" s="75"/>
      <c r="L11" s="29"/>
      <c r="M11" s="29"/>
      <c r="N11" s="29"/>
      <c r="O11" s="29"/>
      <c r="P11" s="29"/>
      <c r="Q11" s="29"/>
      <c r="R11" s="29"/>
      <c r="S11" s="29"/>
      <c r="T11" s="29"/>
      <c r="U11" s="29"/>
      <c r="V11" s="29"/>
    </row>
    <row r="12" spans="1:22" s="74" customFormat="1" ht="51">
      <c r="A12" s="92">
        <v>4</v>
      </c>
      <c r="B12" s="8" t="s">
        <v>74</v>
      </c>
      <c r="C12" s="5"/>
      <c r="D12" s="68" t="s">
        <v>79</v>
      </c>
      <c r="E12" s="70" t="s">
        <v>135</v>
      </c>
      <c r="F12" s="70"/>
      <c r="G12" s="70"/>
      <c r="H12" s="70"/>
      <c r="I12" s="75"/>
      <c r="J12" s="70"/>
      <c r="K12" s="75"/>
      <c r="L12" s="29"/>
      <c r="M12" s="29"/>
      <c r="N12" s="29"/>
      <c r="O12" s="29"/>
      <c r="P12" s="29"/>
      <c r="Q12" s="29"/>
      <c r="R12" s="29"/>
      <c r="S12" s="29"/>
      <c r="T12" s="29"/>
      <c r="U12" s="29"/>
      <c r="V12" s="29"/>
    </row>
    <row r="13" spans="1:22" ht="165.75">
      <c r="A13" s="91">
        <v>5</v>
      </c>
      <c r="B13" s="8" t="s">
        <v>72</v>
      </c>
      <c r="C13" s="5"/>
      <c r="D13" s="68" t="s">
        <v>150</v>
      </c>
      <c r="E13" s="81" t="s">
        <v>151</v>
      </c>
      <c r="F13" s="70"/>
      <c r="G13" s="70"/>
      <c r="H13" s="70"/>
      <c r="I13" s="75"/>
      <c r="J13" s="70"/>
      <c r="K13" s="75"/>
      <c r="L13" s="29"/>
      <c r="M13" s="29"/>
      <c r="N13" s="29"/>
      <c r="O13" s="29"/>
      <c r="P13" s="29"/>
      <c r="Q13" s="29"/>
      <c r="R13" s="29"/>
      <c r="S13" s="29"/>
      <c r="T13" s="29"/>
      <c r="U13" s="29"/>
      <c r="V13" s="29"/>
    </row>
    <row r="14" spans="1:22" ht="114.75">
      <c r="A14" s="91">
        <v>6</v>
      </c>
      <c r="B14" s="8" t="s">
        <v>73</v>
      </c>
      <c r="C14" s="5"/>
      <c r="D14" s="72" t="s">
        <v>161</v>
      </c>
      <c r="E14" s="80" t="s">
        <v>105</v>
      </c>
      <c r="F14" s="80" t="s">
        <v>115</v>
      </c>
      <c r="G14" s="81" t="s">
        <v>162</v>
      </c>
      <c r="H14" s="70"/>
      <c r="I14" s="75"/>
      <c r="J14" s="70"/>
      <c r="K14" s="75"/>
      <c r="L14" s="29"/>
      <c r="M14" s="29"/>
      <c r="N14" s="29"/>
      <c r="O14" s="29"/>
      <c r="P14" s="29"/>
      <c r="Q14" s="29"/>
      <c r="R14" s="29"/>
      <c r="S14" s="29"/>
      <c r="T14" s="29"/>
      <c r="U14" s="29"/>
      <c r="V14" s="29"/>
    </row>
    <row r="15" spans="1:22" s="74" customFormat="1" ht="38.25">
      <c r="A15" s="93">
        <v>7</v>
      </c>
      <c r="B15" s="8" t="s">
        <v>92</v>
      </c>
      <c r="C15" s="67"/>
      <c r="D15" s="78" t="s">
        <v>87</v>
      </c>
      <c r="E15" s="80" t="s">
        <v>109</v>
      </c>
      <c r="F15" s="70"/>
      <c r="G15" s="70"/>
      <c r="H15" s="70"/>
      <c r="I15" s="75"/>
      <c r="J15" s="70"/>
      <c r="K15" s="75"/>
      <c r="L15" s="29"/>
      <c r="M15" s="29"/>
      <c r="N15" s="29"/>
      <c r="O15" s="29"/>
      <c r="P15" s="29"/>
      <c r="Q15" s="29"/>
      <c r="R15" s="29"/>
      <c r="S15" s="29"/>
      <c r="T15" s="29"/>
      <c r="U15" s="29"/>
      <c r="V15" s="29"/>
    </row>
    <row r="16" spans="1:22" s="86" customFormat="1" ht="63.75">
      <c r="A16" s="92">
        <v>8</v>
      </c>
      <c r="B16" s="82" t="s">
        <v>89</v>
      </c>
      <c r="C16" s="5"/>
      <c r="D16" s="79" t="s">
        <v>90</v>
      </c>
      <c r="E16" s="77"/>
      <c r="F16" s="70"/>
      <c r="G16" s="70"/>
      <c r="H16" s="70"/>
      <c r="I16" s="75"/>
      <c r="J16" s="70"/>
      <c r="K16" s="75"/>
      <c r="L16" s="29"/>
      <c r="M16" s="29"/>
      <c r="N16" s="29"/>
      <c r="O16" s="30"/>
      <c r="P16" s="29"/>
      <c r="Q16" s="29"/>
      <c r="R16" s="29"/>
      <c r="S16" s="29"/>
      <c r="T16" s="29"/>
      <c r="U16" s="29"/>
      <c r="V16" s="29"/>
    </row>
    <row r="17" spans="1:22" s="109" customFormat="1" ht="38.25">
      <c r="A17" s="92">
        <v>9</v>
      </c>
      <c r="B17" s="66" t="s">
        <v>130</v>
      </c>
      <c r="C17" s="65"/>
      <c r="D17" s="79" t="s">
        <v>147</v>
      </c>
      <c r="E17" s="77"/>
      <c r="F17" s="75"/>
      <c r="G17" s="75"/>
      <c r="H17" s="75"/>
      <c r="I17" s="75"/>
      <c r="J17" s="75"/>
      <c r="K17" s="75"/>
      <c r="L17" s="29"/>
      <c r="M17" s="29"/>
      <c r="N17" s="29"/>
      <c r="O17" s="30"/>
      <c r="P17" s="29"/>
      <c r="Q17" s="29"/>
      <c r="R17" s="29"/>
      <c r="S17" s="29"/>
      <c r="T17" s="29"/>
      <c r="U17" s="29"/>
      <c r="V17" s="29"/>
    </row>
    <row r="18" spans="1:22" s="131" customFormat="1" ht="242.25">
      <c r="A18" s="156" t="s">
        <v>153</v>
      </c>
      <c r="B18" s="82" t="s">
        <v>141</v>
      </c>
      <c r="C18" s="28"/>
      <c r="D18" s="157" t="s">
        <v>146</v>
      </c>
      <c r="E18" s="127" t="s">
        <v>152</v>
      </c>
      <c r="F18" s="136"/>
      <c r="G18" s="136"/>
      <c r="H18" s="136"/>
      <c r="I18" s="136"/>
      <c r="J18" s="136"/>
      <c r="K18" s="75"/>
      <c r="L18" s="29"/>
      <c r="M18" s="29"/>
      <c r="N18" s="29"/>
      <c r="O18" s="117"/>
      <c r="P18" s="29"/>
      <c r="Q18" s="29"/>
      <c r="R18" s="29"/>
      <c r="S18" s="29"/>
      <c r="T18" s="29"/>
      <c r="U18" s="29"/>
      <c r="V18" s="29"/>
    </row>
    <row r="19" spans="1:22" s="86" customFormat="1" ht="12.75">
      <c r="A19" s="95"/>
      <c r="B19" s="96" t="s">
        <v>126</v>
      </c>
      <c r="C19" s="97"/>
      <c r="D19" s="98"/>
      <c r="E19" s="99"/>
      <c r="F19" s="100"/>
      <c r="G19" s="100"/>
      <c r="H19" s="100"/>
      <c r="I19" s="100"/>
      <c r="J19" s="100"/>
      <c r="K19" s="100"/>
      <c r="L19" s="29"/>
      <c r="M19" s="29"/>
      <c r="N19" s="29"/>
      <c r="O19" s="29"/>
      <c r="P19" s="29"/>
      <c r="Q19" s="29"/>
      <c r="R19" s="29"/>
      <c r="S19" s="29"/>
      <c r="T19" s="29"/>
      <c r="U19" s="29"/>
      <c r="V19" s="29"/>
    </row>
    <row r="20" spans="1:22" ht="344.25">
      <c r="A20" s="101">
        <v>10</v>
      </c>
      <c r="B20" s="66" t="s">
        <v>143</v>
      </c>
      <c r="C20" s="5"/>
      <c r="D20" s="68" t="s">
        <v>159</v>
      </c>
      <c r="E20" s="80" t="s">
        <v>91</v>
      </c>
      <c r="F20" s="75" t="s">
        <v>142</v>
      </c>
      <c r="G20" s="80" t="s">
        <v>116</v>
      </c>
      <c r="H20" s="80" t="s">
        <v>110</v>
      </c>
      <c r="I20" s="80" t="s">
        <v>111</v>
      </c>
      <c r="J20" s="81" t="s">
        <v>155</v>
      </c>
      <c r="K20" s="80"/>
      <c r="L20" s="29"/>
      <c r="M20" s="29"/>
      <c r="N20" s="29"/>
      <c r="O20" s="30" t="s">
        <v>31</v>
      </c>
      <c r="P20" s="29"/>
      <c r="Q20" s="29"/>
      <c r="R20" s="29"/>
      <c r="S20" s="29"/>
      <c r="T20" s="29"/>
      <c r="U20" s="29"/>
      <c r="V20" s="29"/>
    </row>
    <row r="21" spans="1:22" ht="165.75">
      <c r="A21" s="102">
        <v>11</v>
      </c>
      <c r="B21" s="66" t="s">
        <v>144</v>
      </c>
      <c r="C21" s="65"/>
      <c r="D21" s="68" t="s">
        <v>75</v>
      </c>
      <c r="E21" s="80" t="s">
        <v>117</v>
      </c>
      <c r="F21" s="80" t="s">
        <v>112</v>
      </c>
      <c r="G21" s="75"/>
      <c r="H21" s="75"/>
      <c r="I21" s="75"/>
      <c r="J21" s="75"/>
      <c r="K21" s="75"/>
      <c r="L21" s="29"/>
      <c r="M21" s="29"/>
      <c r="N21" s="29"/>
      <c r="O21" s="30" t="s">
        <v>17</v>
      </c>
      <c r="P21" s="29"/>
      <c r="Q21" s="29"/>
      <c r="R21" s="29"/>
      <c r="S21" s="29"/>
      <c r="T21" s="29"/>
      <c r="U21" s="29"/>
      <c r="V21" s="29"/>
    </row>
    <row r="22" spans="1:22" ht="184.5" customHeight="1">
      <c r="A22" s="101">
        <v>12</v>
      </c>
      <c r="B22" s="82" t="s">
        <v>86</v>
      </c>
      <c r="C22" s="5"/>
      <c r="D22" s="79" t="s">
        <v>96</v>
      </c>
      <c r="E22" s="70"/>
      <c r="F22" s="70"/>
      <c r="G22" s="70"/>
      <c r="H22" s="70"/>
      <c r="I22" s="75"/>
      <c r="J22" s="75"/>
      <c r="K22" s="75"/>
      <c r="L22" s="29"/>
      <c r="M22" s="29"/>
      <c r="N22" s="29"/>
      <c r="O22" s="30" t="s">
        <v>32</v>
      </c>
      <c r="P22" s="29"/>
      <c r="Q22" s="29"/>
      <c r="R22" s="29"/>
      <c r="S22" s="29"/>
      <c r="T22" s="29"/>
      <c r="U22" s="29"/>
      <c r="V22" s="29"/>
    </row>
    <row r="23" spans="1:22" s="76" customFormat="1" ht="178.5">
      <c r="A23" s="101">
        <v>13</v>
      </c>
      <c r="B23" s="66" t="s">
        <v>145</v>
      </c>
      <c r="C23" s="5"/>
      <c r="D23" s="79" t="s">
        <v>88</v>
      </c>
      <c r="E23" s="79" t="s">
        <v>119</v>
      </c>
      <c r="F23" s="75" t="s">
        <v>118</v>
      </c>
      <c r="G23" s="70"/>
      <c r="H23" s="70"/>
      <c r="I23" s="75"/>
      <c r="J23" s="75"/>
      <c r="K23" s="75"/>
      <c r="L23" s="29"/>
      <c r="M23" s="29"/>
      <c r="N23" s="29"/>
      <c r="O23" s="30"/>
      <c r="P23" s="29"/>
      <c r="Q23" s="29"/>
      <c r="R23" s="29"/>
      <c r="S23" s="29"/>
      <c r="T23" s="29"/>
      <c r="U23" s="29"/>
      <c r="V23" s="29"/>
    </row>
    <row r="24" spans="1:22" ht="89.25">
      <c r="A24" s="102">
        <v>14</v>
      </c>
      <c r="B24" s="66" t="s">
        <v>76</v>
      </c>
      <c r="C24" s="65"/>
      <c r="D24" s="68" t="s">
        <v>77</v>
      </c>
      <c r="E24" s="80" t="s">
        <v>104</v>
      </c>
      <c r="F24" s="75"/>
      <c r="G24" s="75"/>
      <c r="H24" s="75"/>
      <c r="I24" s="75"/>
      <c r="J24" s="75"/>
      <c r="K24" s="75"/>
      <c r="L24" s="29"/>
      <c r="M24" s="29"/>
      <c r="N24" s="29"/>
      <c r="O24" s="30" t="s">
        <v>16</v>
      </c>
      <c r="P24" s="29"/>
      <c r="Q24" s="29"/>
      <c r="R24" s="29"/>
      <c r="S24" s="29"/>
      <c r="T24" s="29"/>
      <c r="U24" s="29"/>
      <c r="V24" s="29"/>
    </row>
    <row r="25" spans="1:22" ht="140.25">
      <c r="A25" s="101">
        <v>15</v>
      </c>
      <c r="B25" s="82" t="s">
        <v>97</v>
      </c>
      <c r="C25" s="5"/>
      <c r="D25" s="79" t="s">
        <v>99</v>
      </c>
      <c r="E25" s="80" t="s">
        <v>98</v>
      </c>
      <c r="F25" s="70"/>
      <c r="G25" s="70"/>
      <c r="H25" s="70"/>
      <c r="I25" s="75"/>
      <c r="J25" s="75"/>
      <c r="K25" s="75"/>
      <c r="L25" s="29"/>
      <c r="M25" s="29"/>
      <c r="N25" s="29"/>
      <c r="O25" s="29"/>
      <c r="P25" s="29"/>
      <c r="Q25" s="29"/>
      <c r="R25" s="29"/>
      <c r="S25" s="29"/>
      <c r="T25" s="29"/>
      <c r="U25" s="29"/>
      <c r="V25" s="29"/>
    </row>
    <row r="26" spans="1:22" ht="63.75">
      <c r="A26" s="103">
        <v>16</v>
      </c>
      <c r="B26" s="78" t="s">
        <v>103</v>
      </c>
      <c r="C26" s="5"/>
      <c r="D26" s="68" t="s">
        <v>78</v>
      </c>
      <c r="E26" s="79" t="s">
        <v>101</v>
      </c>
      <c r="F26" s="68"/>
      <c r="G26" s="68"/>
      <c r="H26" s="68"/>
      <c r="I26" s="68"/>
      <c r="J26" s="68"/>
      <c r="K26" s="68"/>
      <c r="L26" s="29"/>
      <c r="M26" s="29"/>
      <c r="N26" s="29"/>
      <c r="O26" s="29"/>
      <c r="P26" s="29"/>
      <c r="Q26" s="29"/>
      <c r="R26" s="29"/>
      <c r="S26" s="29"/>
      <c r="T26" s="29"/>
      <c r="U26" s="29"/>
      <c r="V26" s="29"/>
    </row>
    <row r="27" spans="1:22" s="86" customFormat="1" ht="38.25">
      <c r="A27" s="104"/>
      <c r="B27" s="108" t="s">
        <v>129</v>
      </c>
      <c r="C27" s="105"/>
      <c r="D27" s="106"/>
      <c r="E27" s="107"/>
      <c r="F27" s="106"/>
      <c r="G27" s="106"/>
      <c r="H27" s="106"/>
      <c r="I27" s="106"/>
      <c r="J27" s="106"/>
      <c r="K27" s="106"/>
      <c r="L27" s="29"/>
      <c r="M27" s="29"/>
      <c r="N27" s="29"/>
      <c r="O27" s="29"/>
      <c r="P27" s="29"/>
      <c r="Q27" s="29"/>
      <c r="R27" s="29"/>
      <c r="S27" s="29"/>
      <c r="T27" s="29"/>
      <c r="U27" s="29"/>
      <c r="V27" s="29"/>
    </row>
    <row r="28" spans="1:22" ht="38.25">
      <c r="A28" s="104">
        <v>17</v>
      </c>
      <c r="B28" s="8" t="s">
        <v>127</v>
      </c>
      <c r="C28" s="5"/>
      <c r="D28" s="68" t="s">
        <v>128</v>
      </c>
      <c r="E28" s="70"/>
      <c r="F28" s="70"/>
      <c r="G28" s="70"/>
      <c r="H28" s="70"/>
      <c r="I28" s="75"/>
      <c r="J28" s="70"/>
      <c r="K28" s="75"/>
      <c r="L28" s="29"/>
      <c r="M28" s="29"/>
      <c r="N28" s="29"/>
      <c r="O28" s="29"/>
      <c r="P28" s="29"/>
      <c r="Q28" s="29"/>
      <c r="R28" s="29"/>
      <c r="S28" s="29"/>
      <c r="T28" s="29"/>
      <c r="U28" s="29"/>
      <c r="V28" s="29"/>
    </row>
    <row r="29" spans="1:22" ht="12.75">
      <c r="A29" s="12"/>
      <c r="B29" s="8"/>
      <c r="C29" s="5"/>
      <c r="D29" s="5"/>
      <c r="E29" s="5"/>
      <c r="F29" s="5"/>
      <c r="G29" s="5"/>
      <c r="H29" s="5"/>
      <c r="I29" s="65"/>
      <c r="J29" s="5"/>
      <c r="K29" s="65"/>
      <c r="L29" s="29"/>
      <c r="M29" s="29"/>
      <c r="N29" s="29"/>
      <c r="O29" s="29"/>
      <c r="P29" s="29"/>
      <c r="Q29" s="29"/>
      <c r="R29" s="29"/>
      <c r="S29" s="29"/>
      <c r="T29" s="29"/>
      <c r="U29" s="29"/>
      <c r="V29" s="29"/>
    </row>
    <row r="30" spans="1:22" ht="12.75">
      <c r="A30" s="12"/>
      <c r="B30" s="8"/>
      <c r="C30" s="5"/>
      <c r="D30" s="5"/>
      <c r="E30" s="5"/>
      <c r="F30" s="5"/>
      <c r="G30" s="5"/>
      <c r="H30" s="5"/>
      <c r="I30" s="65"/>
      <c r="J30" s="5"/>
      <c r="K30" s="65"/>
      <c r="L30" s="29"/>
      <c r="M30" s="29"/>
      <c r="N30" s="29"/>
      <c r="O30" s="29"/>
      <c r="P30" s="29"/>
      <c r="Q30" s="29"/>
      <c r="R30" s="29"/>
      <c r="S30" s="29"/>
      <c r="T30" s="29"/>
      <c r="U30" s="29"/>
      <c r="V30" s="29"/>
    </row>
    <row r="31" spans="1:22" ht="12.75">
      <c r="A31" s="12"/>
      <c r="B31" s="8"/>
      <c r="C31" s="5"/>
      <c r="D31" s="5"/>
      <c r="E31" s="5"/>
      <c r="F31" s="5"/>
      <c r="G31" s="5"/>
      <c r="H31" s="5"/>
      <c r="I31" s="65"/>
      <c r="J31" s="5"/>
      <c r="K31" s="65"/>
      <c r="L31" s="29"/>
      <c r="M31" s="29"/>
      <c r="N31" s="29"/>
      <c r="O31" s="29"/>
      <c r="P31" s="29"/>
      <c r="Q31" s="29"/>
      <c r="R31" s="29"/>
      <c r="S31" s="29"/>
      <c r="T31" s="29"/>
      <c r="U31" s="29"/>
      <c r="V31" s="29"/>
    </row>
    <row r="32" spans="1:22" ht="12.75">
      <c r="A32" s="12"/>
      <c r="B32" s="8"/>
      <c r="C32" s="5"/>
      <c r="D32" s="5"/>
      <c r="E32" s="5"/>
      <c r="F32" s="5"/>
      <c r="G32" s="5"/>
      <c r="H32" s="5"/>
      <c r="I32" s="65"/>
      <c r="J32" s="5"/>
      <c r="K32" s="65"/>
      <c r="L32" s="29"/>
      <c r="M32" s="29"/>
      <c r="N32" s="29"/>
      <c r="O32" s="29"/>
      <c r="P32" s="29"/>
      <c r="Q32" s="29"/>
      <c r="R32" s="29"/>
      <c r="S32" s="29"/>
      <c r="T32" s="29"/>
      <c r="U32" s="29"/>
      <c r="V32" s="29"/>
    </row>
    <row r="33" spans="1:22" ht="12.75">
      <c r="A33" s="12"/>
      <c r="B33" s="8"/>
      <c r="C33" s="5"/>
      <c r="D33" s="5"/>
      <c r="E33" s="5"/>
      <c r="F33" s="5"/>
      <c r="G33" s="5"/>
      <c r="H33" s="5"/>
      <c r="I33" s="65"/>
      <c r="J33" s="5"/>
      <c r="K33" s="65"/>
      <c r="L33" s="29"/>
      <c r="M33" s="29"/>
      <c r="N33" s="29"/>
      <c r="O33" s="29"/>
      <c r="P33" s="29"/>
      <c r="Q33" s="29"/>
      <c r="R33" s="29"/>
      <c r="S33" s="29"/>
      <c r="T33" s="29"/>
      <c r="U33" s="29"/>
      <c r="V33" s="29"/>
    </row>
    <row r="34" spans="1:22" ht="12.75">
      <c r="A34" s="12"/>
      <c r="B34" s="8"/>
      <c r="C34" s="5"/>
      <c r="D34" s="5"/>
      <c r="E34" s="5"/>
      <c r="F34" s="5"/>
      <c r="G34" s="5"/>
      <c r="H34" s="5"/>
      <c r="I34" s="65"/>
      <c r="J34" s="5"/>
      <c r="K34" s="65"/>
      <c r="L34" s="29"/>
      <c r="M34" s="29"/>
      <c r="N34" s="29"/>
      <c r="O34" s="29"/>
      <c r="P34" s="29"/>
      <c r="Q34" s="29"/>
      <c r="R34" s="29"/>
      <c r="S34" s="29"/>
      <c r="T34" s="29"/>
      <c r="U34" s="29"/>
      <c r="V34" s="29"/>
    </row>
    <row r="35" spans="1:22" ht="13.5" thickBot="1">
      <c r="A35" s="147" t="s">
        <v>22</v>
      </c>
      <c r="B35" s="147"/>
      <c r="C35" s="1"/>
      <c r="D35" s="1"/>
      <c r="E35" s="1"/>
      <c r="F35" s="1"/>
      <c r="G35" s="1"/>
      <c r="H35" s="1"/>
      <c r="I35" s="1"/>
      <c r="J35" s="1"/>
      <c r="K35" s="1"/>
      <c r="L35" s="29"/>
      <c r="M35" s="29"/>
      <c r="N35" s="29"/>
      <c r="O35" s="29"/>
      <c r="P35" s="29"/>
      <c r="Q35" s="29"/>
      <c r="R35" s="29"/>
      <c r="S35" s="29"/>
      <c r="T35" s="29"/>
      <c r="U35" s="29"/>
      <c r="V35" s="29"/>
    </row>
    <row r="36" spans="1:22" s="41" customFormat="1" ht="13.5">
      <c r="A36" s="148" t="s">
        <v>54</v>
      </c>
      <c r="B36" s="149"/>
      <c r="C36" s="149"/>
      <c r="D36" s="149"/>
      <c r="E36" s="149"/>
      <c r="F36" s="149"/>
      <c r="G36" s="149"/>
      <c r="H36" s="149"/>
      <c r="I36" s="149"/>
      <c r="J36" s="150"/>
      <c r="K36" s="113"/>
      <c r="L36" s="52"/>
      <c r="M36" s="29"/>
      <c r="N36" s="29"/>
      <c r="O36" s="29"/>
      <c r="P36" s="29"/>
      <c r="Q36" s="29"/>
      <c r="R36" s="29"/>
      <c r="S36" s="29"/>
      <c r="T36" s="29"/>
      <c r="U36" s="29"/>
      <c r="V36" s="29"/>
    </row>
    <row r="37" spans="1:22" ht="15">
      <c r="A37" s="54" t="s">
        <v>84</v>
      </c>
      <c r="B37" s="55"/>
      <c r="C37" s="55"/>
      <c r="D37" s="55"/>
      <c r="E37" s="55"/>
      <c r="F37" s="55"/>
      <c r="G37" s="55"/>
      <c r="H37" s="55"/>
      <c r="I37" s="55"/>
      <c r="J37" s="56"/>
      <c r="K37" s="55"/>
      <c r="L37" s="52"/>
      <c r="M37" s="29"/>
      <c r="N37" s="29"/>
      <c r="O37" s="29"/>
      <c r="P37" s="29"/>
      <c r="Q37" s="29"/>
      <c r="R37" s="29"/>
      <c r="S37" s="29"/>
      <c r="T37" s="29"/>
      <c r="U37" s="29"/>
      <c r="V37" s="29"/>
    </row>
    <row r="38" spans="1:22" ht="15">
      <c r="A38" s="54" t="s">
        <v>55</v>
      </c>
      <c r="B38" s="55"/>
      <c r="C38" s="55"/>
      <c r="D38" s="55"/>
      <c r="E38" s="55"/>
      <c r="F38" s="55"/>
      <c r="G38" s="55"/>
      <c r="H38" s="55"/>
      <c r="I38" s="55"/>
      <c r="J38" s="56"/>
      <c r="K38" s="55"/>
      <c r="L38" s="52"/>
      <c r="M38" s="29"/>
      <c r="N38" s="29"/>
      <c r="O38" s="29"/>
      <c r="P38" s="29"/>
      <c r="Q38" s="29"/>
      <c r="R38" s="29"/>
      <c r="S38" s="29"/>
      <c r="T38" s="29"/>
      <c r="U38" s="29"/>
      <c r="V38" s="29"/>
    </row>
    <row r="39" spans="1:22" ht="12.75">
      <c r="A39" s="57"/>
      <c r="B39" s="55"/>
      <c r="C39" s="55"/>
      <c r="D39" s="55"/>
      <c r="E39" s="55"/>
      <c r="F39" s="55"/>
      <c r="G39" s="55"/>
      <c r="H39" s="55"/>
      <c r="I39" s="55"/>
      <c r="J39" s="56"/>
      <c r="K39" s="55"/>
      <c r="L39" s="52"/>
      <c r="M39" s="29"/>
      <c r="N39" s="29"/>
      <c r="O39" s="29"/>
      <c r="P39" s="29"/>
      <c r="Q39" s="29"/>
      <c r="R39" s="29"/>
      <c r="S39" s="29"/>
      <c r="T39" s="29"/>
      <c r="U39" s="29"/>
      <c r="V39" s="29"/>
    </row>
    <row r="40" spans="1:22" ht="12.75">
      <c r="A40" s="58" t="s">
        <v>5</v>
      </c>
      <c r="B40" s="55"/>
      <c r="C40" s="55"/>
      <c r="D40" s="55"/>
      <c r="E40" s="55"/>
      <c r="F40" s="55"/>
      <c r="G40" s="55"/>
      <c r="H40" s="55"/>
      <c r="I40" s="55"/>
      <c r="J40" s="56"/>
      <c r="K40" s="55"/>
      <c r="L40" s="52"/>
      <c r="M40" s="29"/>
      <c r="N40" s="29"/>
      <c r="O40" s="29"/>
      <c r="P40" s="29"/>
      <c r="Q40" s="29"/>
      <c r="R40" s="29"/>
      <c r="S40" s="29"/>
      <c r="T40" s="29"/>
      <c r="U40" s="29"/>
      <c r="V40" s="29"/>
    </row>
    <row r="41" spans="1:22" ht="12.75">
      <c r="A41" s="57" t="s">
        <v>19</v>
      </c>
      <c r="B41" s="55"/>
      <c r="C41" s="55"/>
      <c r="D41" s="55"/>
      <c r="E41" s="55"/>
      <c r="F41" s="55"/>
      <c r="G41" s="55"/>
      <c r="H41" s="55"/>
      <c r="I41" s="55"/>
      <c r="J41" s="56"/>
      <c r="K41" s="55"/>
      <c r="L41" s="52"/>
      <c r="M41" s="29"/>
      <c r="N41" s="29"/>
      <c r="O41" s="29"/>
      <c r="P41" s="29"/>
      <c r="Q41" s="29"/>
      <c r="R41" s="29"/>
      <c r="S41" s="29"/>
      <c r="T41" s="29"/>
      <c r="U41" s="29"/>
      <c r="V41" s="29"/>
    </row>
    <row r="42" spans="1:12" ht="12.75">
      <c r="A42" s="57" t="s">
        <v>48</v>
      </c>
      <c r="B42" s="55"/>
      <c r="C42" s="55"/>
      <c r="D42" s="55"/>
      <c r="E42" s="55"/>
      <c r="F42" s="55"/>
      <c r="G42" s="55"/>
      <c r="H42" s="55"/>
      <c r="I42" s="55"/>
      <c r="J42" s="56"/>
      <c r="K42" s="55"/>
      <c r="L42" s="53"/>
    </row>
    <row r="43" spans="1:12" ht="12.75">
      <c r="A43" s="57" t="s">
        <v>49</v>
      </c>
      <c r="B43" s="55"/>
      <c r="C43" s="55"/>
      <c r="D43" s="55"/>
      <c r="E43" s="55"/>
      <c r="F43" s="55"/>
      <c r="G43" s="55"/>
      <c r="H43" s="55"/>
      <c r="I43" s="55"/>
      <c r="J43" s="56"/>
      <c r="K43" s="55"/>
      <c r="L43" s="53"/>
    </row>
    <row r="44" spans="1:12" ht="12.75">
      <c r="A44" s="57" t="s">
        <v>20</v>
      </c>
      <c r="B44" s="55"/>
      <c r="C44" s="55"/>
      <c r="D44" s="55"/>
      <c r="E44" s="55"/>
      <c r="F44" s="55"/>
      <c r="G44" s="55"/>
      <c r="H44" s="55"/>
      <c r="I44" s="55"/>
      <c r="J44" s="56"/>
      <c r="K44" s="55"/>
      <c r="L44" s="53"/>
    </row>
    <row r="45" spans="1:12" ht="12.75">
      <c r="A45" s="57" t="s">
        <v>50</v>
      </c>
      <c r="B45" s="55"/>
      <c r="C45" s="55"/>
      <c r="D45" s="55"/>
      <c r="E45" s="55"/>
      <c r="F45" s="55"/>
      <c r="G45" s="55"/>
      <c r="H45" s="55"/>
      <c r="I45" s="55"/>
      <c r="J45" s="56"/>
      <c r="K45" s="55"/>
      <c r="L45" s="53"/>
    </row>
    <row r="46" spans="1:12" ht="12.75">
      <c r="A46" s="57" t="s">
        <v>51</v>
      </c>
      <c r="B46" s="55"/>
      <c r="C46" s="55"/>
      <c r="D46" s="55"/>
      <c r="E46" s="55"/>
      <c r="F46" s="55"/>
      <c r="G46" s="55"/>
      <c r="H46" s="55"/>
      <c r="I46" s="55"/>
      <c r="J46" s="56"/>
      <c r="K46" s="55"/>
      <c r="L46" s="53"/>
    </row>
    <row r="47" spans="1:12" ht="12.75">
      <c r="A47" s="57" t="s">
        <v>6</v>
      </c>
      <c r="B47" s="55"/>
      <c r="C47" s="55"/>
      <c r="D47" s="55"/>
      <c r="E47" s="55"/>
      <c r="F47" s="55"/>
      <c r="G47" s="55"/>
      <c r="H47" s="55"/>
      <c r="I47" s="55"/>
      <c r="J47" s="56"/>
      <c r="K47" s="55"/>
      <c r="L47" s="53"/>
    </row>
    <row r="48" spans="1:12" ht="13.5" thickBot="1">
      <c r="A48" s="59"/>
      <c r="B48" s="60"/>
      <c r="C48" s="60"/>
      <c r="D48" s="60"/>
      <c r="E48" s="60"/>
      <c r="F48" s="60"/>
      <c r="G48" s="60"/>
      <c r="H48" s="60"/>
      <c r="I48" s="60"/>
      <c r="J48" s="61"/>
      <c r="K48" s="55"/>
      <c r="L48" s="53"/>
    </row>
  </sheetData>
  <sheetProtection/>
  <mergeCells count="6">
    <mergeCell ref="A1:J1"/>
    <mergeCell ref="A2:J2"/>
    <mergeCell ref="D5:J5"/>
    <mergeCell ref="A3:J3"/>
    <mergeCell ref="A35:B35"/>
    <mergeCell ref="A36:J36"/>
  </mergeCells>
  <dataValidations count="4">
    <dataValidation type="list" allowBlank="1" showInputMessage="1" showErrorMessage="1" sqref="C29:C35">
      <formula1>$O$13:$O$14</formula1>
    </dataValidation>
    <dataValidation type="list" allowBlank="1" showInputMessage="1" showErrorMessage="1" sqref="C28 C6">
      <formula1>$O$20:$O$24</formula1>
    </dataValidation>
    <dataValidation type="list" allowBlank="1" showInputMessage="1" showErrorMessage="1" sqref="C25 C7:C14 C20:C23 C16:C18">
      <formula1>$N$14:$N$14</formula1>
    </dataValidation>
    <dataValidation type="list" allowBlank="1" showInputMessage="1" showErrorMessage="1" sqref="C24 C15 C19">
      <formula1>$N$11:$N$14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20.25">
      <c r="A1" s="141" t="str">
        <f>Setup!A2</f>
        <v>DER and Inverter-based Resources</v>
      </c>
      <c r="B1" s="141"/>
      <c r="C1" s="141"/>
      <c r="D1" s="32"/>
      <c r="E1" s="32"/>
      <c r="F1" s="32"/>
      <c r="G1" s="32"/>
      <c r="H1" s="32"/>
      <c r="I1" s="32"/>
    </row>
    <row r="2" spans="1:9" s="31" customFormat="1" ht="18">
      <c r="A2" s="142" t="str">
        <f>Setup!A5</f>
        <v>Solar-Battery Hybrid Resources</v>
      </c>
      <c r="B2" s="142"/>
      <c r="C2" s="142"/>
      <c r="D2" s="32"/>
      <c r="E2" s="32"/>
      <c r="F2" s="32"/>
      <c r="G2" s="32"/>
      <c r="H2" s="32"/>
      <c r="I2" s="32"/>
    </row>
    <row r="3" spans="1:8" s="1" customFormat="1" ht="18">
      <c r="A3" s="143" t="s">
        <v>7</v>
      </c>
      <c r="B3" s="143"/>
      <c r="C3" s="143"/>
      <c r="D3" s="2"/>
      <c r="E3" s="2"/>
      <c r="F3" s="2"/>
      <c r="G3" s="2"/>
      <c r="H3" s="2"/>
    </row>
    <row r="5" spans="1:3" ht="12.75">
      <c r="A5" s="2" t="s">
        <v>28</v>
      </c>
      <c r="C5" s="17"/>
    </row>
    <row r="6" spans="1:3" s="4" customFormat="1" ht="17.25" customHeight="1" thickBot="1">
      <c r="A6" s="151" t="s">
        <v>8</v>
      </c>
      <c r="B6" s="152"/>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zoomScalePageLayoutView="0" workbookViewId="0" topLeftCell="A1">
      <selection activeCell="B9" sqref="B9"/>
    </sheetView>
  </sheetViews>
  <sheetFormatPr defaultColWidth="9.140625" defaultRowHeight="12.75"/>
  <cols>
    <col min="1" max="1" width="21.57421875" style="2" customWidth="1"/>
    <col min="2" max="2" width="105.57421875" style="2" customWidth="1"/>
    <col min="3" max="16384" width="9.140625" style="2" customWidth="1"/>
  </cols>
  <sheetData>
    <row r="1" spans="1:3" s="41" customFormat="1" ht="20.25">
      <c r="A1" s="141" t="str">
        <f>Setup!A2</f>
        <v>DER and Inverter-based Resources</v>
      </c>
      <c r="B1" s="141"/>
      <c r="C1" s="42"/>
    </row>
    <row r="2" spans="1:3" s="41" customFormat="1" ht="18">
      <c r="A2" s="142" t="str">
        <f>Setup!A5</f>
        <v>Solar-Battery Hybrid Resources</v>
      </c>
      <c r="B2" s="142"/>
      <c r="C2" s="42"/>
    </row>
    <row r="3" spans="1:2" s="1" customFormat="1" ht="18">
      <c r="A3" s="143" t="s">
        <v>44</v>
      </c>
      <c r="B3" s="143"/>
    </row>
    <row r="5" ht="12.75">
      <c r="A5" s="2" t="s">
        <v>158</v>
      </c>
    </row>
    <row r="6" spans="1:2" ht="12.75">
      <c r="A6" s="3" t="s">
        <v>53</v>
      </c>
      <c r="B6" s="18"/>
    </row>
    <row r="7" spans="1:2" s="4" customFormat="1" ht="17.25" customHeight="1" thickBot="1">
      <c r="A7" s="43" t="s">
        <v>45</v>
      </c>
      <c r="B7" s="51" t="s">
        <v>9</v>
      </c>
    </row>
    <row r="8" spans="1:2" ht="102">
      <c r="A8" s="50" t="s">
        <v>157</v>
      </c>
      <c r="B8" s="49" t="s">
        <v>160</v>
      </c>
    </row>
    <row r="9" spans="1:2" ht="52.5" customHeight="1">
      <c r="A9" s="23"/>
      <c r="B9" s="24"/>
    </row>
    <row r="10" spans="1:2" ht="52.5" customHeight="1">
      <c r="A10" s="23"/>
      <c r="B10" s="24"/>
    </row>
    <row r="11" spans="1:2" ht="52.5" customHeight="1">
      <c r="A11" s="23"/>
      <c r="B11" s="24"/>
    </row>
    <row r="12" spans="1:2" ht="52.5" customHeight="1">
      <c r="A12" s="23"/>
      <c r="B12" s="24"/>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9"/>
  <sheetViews>
    <sheetView tabSelected="1" zoomScale="110" zoomScaleNormal="110" zoomScalePageLayoutView="0" workbookViewId="0" topLeftCell="A1">
      <pane xSplit="2" ySplit="7" topLeftCell="C12" activePane="bottomRight" state="frozen"/>
      <selection pane="topLeft" activeCell="A1" sqref="A1"/>
      <selection pane="topRight" activeCell="C1" sqref="C1"/>
      <selection pane="bottomLeft" activeCell="A8" sqref="A8"/>
      <selection pane="bottomRight" activeCell="E14" sqref="E14"/>
    </sheetView>
  </sheetViews>
  <sheetFormatPr defaultColWidth="9.140625" defaultRowHeight="12.75"/>
  <cols>
    <col min="2" max="2" width="26.8515625" style="0" customWidth="1"/>
    <col min="3" max="3" width="12.57421875" style="0" customWidth="1"/>
    <col min="4" max="4" width="49.57421875" style="0" customWidth="1"/>
    <col min="5" max="5" width="66.57421875" style="0" customWidth="1"/>
    <col min="6" max="6" width="68.00390625" style="0" bestFit="1" customWidth="1"/>
    <col min="7" max="9" width="22.57421875" style="0" customWidth="1"/>
  </cols>
  <sheetData>
    <row r="1" spans="1:9" s="31" customFormat="1" ht="20.25">
      <c r="A1" s="141" t="s">
        <v>60</v>
      </c>
      <c r="B1" s="144"/>
      <c r="C1" s="144"/>
      <c r="D1" s="144"/>
      <c r="E1" s="144"/>
      <c r="F1" s="144"/>
      <c r="G1" s="144"/>
      <c r="H1" s="144"/>
      <c r="I1" s="144"/>
    </row>
    <row r="2" spans="1:9" s="31" customFormat="1" ht="18">
      <c r="A2" s="142" t="s">
        <v>61</v>
      </c>
      <c r="B2" s="144"/>
      <c r="C2" s="144"/>
      <c r="D2" s="144"/>
      <c r="E2" s="144"/>
      <c r="F2" s="144"/>
      <c r="G2" s="144"/>
      <c r="H2" s="144"/>
      <c r="I2" s="144"/>
    </row>
    <row r="3" spans="1:9" ht="18">
      <c r="A3" s="143" t="s">
        <v>34</v>
      </c>
      <c r="B3" s="143"/>
      <c r="C3" s="143"/>
      <c r="D3" s="143"/>
      <c r="E3" s="143"/>
      <c r="F3" s="143"/>
      <c r="G3" s="143"/>
      <c r="H3" s="143"/>
      <c r="I3" s="143"/>
    </row>
    <row r="4" spans="2:22" ht="18">
      <c r="B4" s="27"/>
      <c r="C4" s="27"/>
      <c r="D4" s="27"/>
      <c r="E4" s="27"/>
      <c r="F4" s="27"/>
      <c r="G4" s="15"/>
      <c r="H4" s="15"/>
      <c r="I4" s="15"/>
      <c r="K4" s="28"/>
      <c r="L4" s="28"/>
      <c r="M4" s="28"/>
      <c r="N4" s="28"/>
      <c r="O4" s="28"/>
      <c r="P4" s="28"/>
      <c r="Q4" s="28"/>
      <c r="R4" s="28"/>
      <c r="S4" s="28"/>
      <c r="T4" s="28"/>
      <c r="U4" s="28"/>
      <c r="V4" s="28"/>
    </row>
    <row r="5" spans="1:22" ht="12.75">
      <c r="A5" s="1"/>
      <c r="B5" s="35" t="s">
        <v>140</v>
      </c>
      <c r="K5" s="28"/>
      <c r="L5" s="28"/>
      <c r="M5" s="28"/>
      <c r="N5" s="28"/>
      <c r="O5" s="28"/>
      <c r="P5" s="28"/>
      <c r="Q5" s="28"/>
      <c r="R5" s="28"/>
      <c r="S5" s="28"/>
      <c r="T5" s="28"/>
      <c r="U5" s="28"/>
      <c r="V5" s="28"/>
    </row>
    <row r="6" spans="1:22" ht="12.75">
      <c r="A6" s="9"/>
      <c r="C6" s="5"/>
      <c r="D6" s="145" t="s">
        <v>14</v>
      </c>
      <c r="E6" s="146"/>
      <c r="F6" s="146"/>
      <c r="G6" s="146"/>
      <c r="H6" s="146"/>
      <c r="I6" s="146"/>
      <c r="K6" s="28"/>
      <c r="L6" s="28"/>
      <c r="M6" s="28"/>
      <c r="N6" s="28"/>
      <c r="O6" s="28"/>
      <c r="P6" s="28"/>
      <c r="Q6" s="28"/>
      <c r="R6" s="28"/>
      <c r="S6" s="28"/>
      <c r="T6" s="28"/>
      <c r="U6" s="28"/>
      <c r="V6" s="28"/>
    </row>
    <row r="7" spans="1:22" ht="12.75">
      <c r="A7" s="10" t="s">
        <v>15</v>
      </c>
      <c r="B7" s="7" t="s">
        <v>13</v>
      </c>
      <c r="C7" s="7" t="s">
        <v>30</v>
      </c>
      <c r="D7" s="5" t="s">
        <v>11</v>
      </c>
      <c r="E7" s="5" t="s">
        <v>124</v>
      </c>
      <c r="F7" s="5" t="s">
        <v>132</v>
      </c>
      <c r="G7" s="5" t="s">
        <v>2</v>
      </c>
      <c r="H7" s="5" t="s">
        <v>3</v>
      </c>
      <c r="I7" s="5" t="s">
        <v>4</v>
      </c>
      <c r="K7" s="28"/>
      <c r="L7" s="28"/>
      <c r="M7" s="28"/>
      <c r="N7" s="28"/>
      <c r="O7" s="28"/>
      <c r="P7" s="28"/>
      <c r="Q7" s="28"/>
      <c r="R7" s="28"/>
      <c r="S7" s="28"/>
      <c r="T7" s="28"/>
      <c r="U7" s="28"/>
      <c r="V7" s="28"/>
    </row>
    <row r="8" spans="1:22" ht="18.75" customHeight="1">
      <c r="A8" s="118"/>
      <c r="B8" s="124" t="s">
        <v>133</v>
      </c>
      <c r="C8" s="118"/>
      <c r="D8" s="118"/>
      <c r="E8" s="118"/>
      <c r="F8" s="118"/>
      <c r="G8" s="118"/>
      <c r="H8" s="118"/>
      <c r="I8" s="118"/>
      <c r="K8" s="28"/>
      <c r="L8" s="28"/>
      <c r="M8" s="28"/>
      <c r="N8" s="28"/>
      <c r="O8" s="28"/>
      <c r="P8" s="28"/>
      <c r="Q8" s="28"/>
      <c r="R8" s="28"/>
      <c r="S8" s="28"/>
      <c r="T8" s="28"/>
      <c r="U8" s="28"/>
      <c r="V8" s="28"/>
    </row>
    <row r="9" spans="1:22" ht="306">
      <c r="A9" s="118">
        <v>1</v>
      </c>
      <c r="B9" s="125" t="str">
        <f>'2. Options Matrix- Design Comp.'!B9</f>
        <v>Definitions, including classification of hybrids relative to existing resource types (e.g., Intermittent Resource, Energy Storage Resource, etc).</v>
      </c>
      <c r="C9" s="85"/>
      <c r="D9" s="120"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9" s="120" t="s">
        <v>122</v>
      </c>
      <c r="F9" s="132" t="s">
        <v>139</v>
      </c>
      <c r="G9" s="85"/>
      <c r="H9" s="85"/>
      <c r="I9" s="85"/>
      <c r="K9" s="28"/>
      <c r="L9" s="28"/>
      <c r="M9" s="28"/>
      <c r="N9" s="28"/>
      <c r="O9" s="28"/>
      <c r="P9" s="28"/>
      <c r="Q9" s="28"/>
      <c r="R9" s="28"/>
      <c r="S9" s="28"/>
      <c r="T9" s="28"/>
      <c r="U9" s="28"/>
      <c r="V9" s="28"/>
    </row>
    <row r="10" spans="1:22" ht="38.25">
      <c r="A10" s="118">
        <v>2</v>
      </c>
      <c r="B10" s="125" t="str">
        <f>'2. Options Matrix- Design Comp.'!B10</f>
        <v>Generation/storage thresholds to be considered "hybrid resource"</v>
      </c>
      <c r="C10" s="85"/>
      <c r="D10" s="120" t="str">
        <f>'2. Options Matrix- Design Comp.'!D10</f>
        <v>N/A</v>
      </c>
      <c r="E10" s="120" t="s">
        <v>120</v>
      </c>
      <c r="F10" s="133" t="s">
        <v>139</v>
      </c>
      <c r="G10" s="85"/>
      <c r="H10" s="85"/>
      <c r="I10" s="85"/>
      <c r="K10" s="28"/>
      <c r="L10" s="28"/>
      <c r="M10" s="28"/>
      <c r="N10" s="28"/>
      <c r="O10" s="28"/>
      <c r="P10" s="28"/>
      <c r="Q10" s="28"/>
      <c r="R10" s="28"/>
      <c r="S10" s="28"/>
      <c r="T10" s="28"/>
      <c r="U10" s="28"/>
      <c r="V10" s="28"/>
    </row>
    <row r="11" spans="1:22" ht="216.75">
      <c r="A11" s="118">
        <v>3</v>
      </c>
      <c r="B11" s="126" t="str">
        <f>'2. Options Matrix- Design Comp.'!B11</f>
        <v>Modeling Energy/Ancillary Services</v>
      </c>
      <c r="C11" s="13"/>
      <c r="D11" s="121"/>
      <c r="E11" s="138" t="s">
        <v>148</v>
      </c>
      <c r="F11" s="134" t="s">
        <v>139</v>
      </c>
      <c r="G11" s="13"/>
      <c r="H11" s="13"/>
      <c r="I11" s="13"/>
      <c r="K11" s="28"/>
      <c r="L11" s="28"/>
      <c r="M11" s="28"/>
      <c r="N11" s="28"/>
      <c r="O11" s="28"/>
      <c r="P11" s="28"/>
      <c r="Q11" s="28"/>
      <c r="R11" s="28"/>
      <c r="S11" s="28"/>
      <c r="T11" s="28"/>
      <c r="U11" s="28"/>
      <c r="V11" s="28"/>
    </row>
    <row r="12" spans="1:22" ht="38.25">
      <c r="A12" s="118">
        <v>4</v>
      </c>
      <c r="B12" s="126" t="str">
        <f>'2. Options Matrix- Design Comp.'!B12</f>
        <v>Market Operations of negative MW</v>
      </c>
      <c r="C12" s="13"/>
      <c r="D12" s="121" t="str">
        <f>'2. Options Matrix- Design Comp.'!D12</f>
        <v>Solar: N/A
ESR: Only storage resources registered and using the ESR model can schedule negative MW.</v>
      </c>
      <c r="E12" s="121" t="s">
        <v>136</v>
      </c>
      <c r="F12" s="121" t="s">
        <v>136</v>
      </c>
      <c r="G12" s="13"/>
      <c r="H12" s="13"/>
      <c r="I12" s="13"/>
      <c r="K12" s="28"/>
      <c r="L12" s="28"/>
      <c r="M12" s="28"/>
      <c r="N12" s="28"/>
      <c r="O12" s="28"/>
      <c r="P12" s="28"/>
      <c r="Q12" s="28"/>
      <c r="R12" s="28"/>
      <c r="S12" s="28"/>
      <c r="T12" s="28"/>
      <c r="U12" s="28"/>
      <c r="V12" s="28"/>
    </row>
    <row r="13" spans="1:22" ht="51">
      <c r="A13" s="118">
        <v>5</v>
      </c>
      <c r="B13" s="126" t="str">
        <f>'2. Options Matrix- Design Comp.'!B13</f>
        <v>Regulation</v>
      </c>
      <c r="C13" s="13"/>
      <c r="D13" s="121" t="str">
        <f>'2. Options Matrix- Design Comp.'!D13</f>
        <v>All resources can participate in Regulation if they meet performance requirements.  For co-located resources: battery component can participate in Regulation if submeter telemetry is provided.</v>
      </c>
      <c r="E13" s="121" t="s">
        <v>121</v>
      </c>
      <c r="F13" s="121" t="s">
        <v>121</v>
      </c>
      <c r="G13" s="13"/>
      <c r="H13" s="13"/>
      <c r="I13" s="13"/>
      <c r="K13" s="28"/>
      <c r="L13" s="28"/>
      <c r="M13" s="28"/>
      <c r="N13" s="28"/>
      <c r="O13" s="28"/>
      <c r="P13" s="28"/>
      <c r="Q13" s="28"/>
      <c r="R13" s="28"/>
      <c r="S13" s="28"/>
      <c r="T13" s="28"/>
      <c r="U13" s="28"/>
      <c r="V13" s="28"/>
    </row>
    <row r="14" spans="1:22" ht="76.5">
      <c r="A14" s="118">
        <v>6</v>
      </c>
      <c r="B14" s="126" t="str">
        <f>'2. Options Matrix- Design Comp.'!B14</f>
        <v>Reserves</v>
      </c>
      <c r="C14" s="13"/>
      <c r="D14" s="121" t="str">
        <f>'2. Options Matrix- Design Comp.'!D14</f>
        <v>Solar: Not included in reserve calculations; Can opt-in to providing spinning reserves.
ESR: can offer Tier II SR by default, excluded from Tier I SR by default.
DASR:</v>
      </c>
      <c r="E14" s="160" t="s">
        <v>162</v>
      </c>
      <c r="F14" s="80" t="s">
        <v>154</v>
      </c>
      <c r="G14" s="13"/>
      <c r="H14" s="13"/>
      <c r="I14" s="13"/>
      <c r="K14" s="28"/>
      <c r="L14" s="28"/>
      <c r="M14" s="28"/>
      <c r="N14" s="28"/>
      <c r="O14" s="28"/>
      <c r="P14" s="28"/>
      <c r="Q14" s="28"/>
      <c r="R14" s="28"/>
      <c r="S14" s="28"/>
      <c r="T14" s="28"/>
      <c r="U14" s="28"/>
      <c r="V14" s="28"/>
    </row>
    <row r="15" spans="1:22" ht="51">
      <c r="A15" s="118">
        <v>7</v>
      </c>
      <c r="B15" s="126" t="str">
        <f>'2. Options Matrix- Design Comp.'!B15</f>
        <v>Capacity Market must offer</v>
      </c>
      <c r="C15" s="14"/>
      <c r="D15" s="121" t="str">
        <f>'2. Options Matrix- Design Comp.'!D15</f>
        <v>Intermittent Resources, Capacity Storage Resources, Demand Resources, Energy Efficiency Resources are not required to submit a Capacity Performance sell offer segment.</v>
      </c>
      <c r="E15" s="121" t="s">
        <v>109</v>
      </c>
      <c r="F15" s="134" t="s">
        <v>139</v>
      </c>
      <c r="G15" s="14"/>
      <c r="H15" s="14"/>
      <c r="I15" s="14"/>
      <c r="K15" s="28"/>
      <c r="L15" s="28"/>
      <c r="M15" s="28"/>
      <c r="N15" s="28"/>
      <c r="O15" s="28"/>
      <c r="P15" s="28"/>
      <c r="Q15" s="28"/>
      <c r="R15" s="28"/>
      <c r="S15" s="28"/>
      <c r="T15" s="28"/>
      <c r="U15" s="28"/>
      <c r="V15" s="28"/>
    </row>
    <row r="16" spans="1:22" s="114" customFormat="1" ht="76.5">
      <c r="A16" s="118">
        <v>8</v>
      </c>
      <c r="B16" s="127" t="s">
        <v>89</v>
      </c>
      <c r="C16" s="116"/>
      <c r="D16" s="79" t="s">
        <v>90</v>
      </c>
      <c r="E16" s="115" t="s">
        <v>121</v>
      </c>
      <c r="F16" s="115" t="s">
        <v>121</v>
      </c>
      <c r="G16" s="116"/>
      <c r="H16" s="116"/>
      <c r="I16" s="116"/>
      <c r="K16" s="28"/>
      <c r="L16" s="28"/>
      <c r="M16" s="28"/>
      <c r="N16" s="28"/>
      <c r="O16" s="28"/>
      <c r="P16" s="28"/>
      <c r="Q16" s="28"/>
      <c r="R16" s="28"/>
      <c r="S16" s="28"/>
      <c r="T16" s="28"/>
      <c r="U16" s="28"/>
      <c r="V16" s="28"/>
    </row>
    <row r="17" spans="1:22" s="84" customFormat="1" ht="25.5">
      <c r="A17" s="118">
        <v>9</v>
      </c>
      <c r="B17" s="128" t="s">
        <v>130</v>
      </c>
      <c r="C17" s="122"/>
      <c r="D17" s="122" t="s">
        <v>138</v>
      </c>
      <c r="E17" s="122" t="s">
        <v>121</v>
      </c>
      <c r="F17" s="122"/>
      <c r="G17" s="122"/>
      <c r="H17" s="122"/>
      <c r="I17" s="122"/>
      <c r="K17" s="28"/>
      <c r="L17" s="28"/>
      <c r="M17" s="28"/>
      <c r="N17" s="28"/>
      <c r="O17" s="28"/>
      <c r="P17" s="28"/>
      <c r="Q17" s="28"/>
      <c r="R17" s="28"/>
      <c r="S17" s="28"/>
      <c r="T17" s="28"/>
      <c r="U17" s="28"/>
      <c r="V17" s="28"/>
    </row>
    <row r="18" spans="1:22" s="137" customFormat="1" ht="178.5">
      <c r="A18" s="158" t="s">
        <v>153</v>
      </c>
      <c r="B18" s="82" t="s">
        <v>141</v>
      </c>
      <c r="C18" s="28"/>
      <c r="D18" s="157" t="s">
        <v>146</v>
      </c>
      <c r="E18" s="127" t="s">
        <v>152</v>
      </c>
      <c r="F18" s="159" t="s">
        <v>139</v>
      </c>
      <c r="G18" s="139"/>
      <c r="H18" s="140"/>
      <c r="I18" s="139"/>
      <c r="K18" s="28"/>
      <c r="L18" s="28"/>
      <c r="M18" s="28"/>
      <c r="N18" s="28"/>
      <c r="O18" s="28"/>
      <c r="P18" s="28"/>
      <c r="Q18" s="28"/>
      <c r="R18" s="28"/>
      <c r="S18" s="28"/>
      <c r="T18" s="28"/>
      <c r="U18" s="28"/>
      <c r="V18" s="28"/>
    </row>
    <row r="19" spans="1:22" s="84" customFormat="1" ht="15.75">
      <c r="A19" s="103"/>
      <c r="B19" s="129" t="s">
        <v>134</v>
      </c>
      <c r="C19" s="123"/>
      <c r="D19" s="123"/>
      <c r="E19" s="123"/>
      <c r="F19" s="123"/>
      <c r="G19" s="123"/>
      <c r="H19" s="123"/>
      <c r="I19" s="123"/>
      <c r="K19" s="28"/>
      <c r="L19" s="28"/>
      <c r="M19" s="28"/>
      <c r="N19" s="28"/>
      <c r="O19" s="28"/>
      <c r="P19" s="28"/>
      <c r="Q19" s="28"/>
      <c r="R19" s="28"/>
      <c r="S19" s="28"/>
      <c r="T19" s="28"/>
      <c r="U19" s="28"/>
      <c r="V19" s="28"/>
    </row>
    <row r="20" spans="1:22" s="84" customFormat="1" ht="366.75" customHeight="1">
      <c r="A20" s="103">
        <v>10</v>
      </c>
      <c r="B20" s="125" t="str">
        <f>'2. Options Matrix- Design Comp.'!B20</f>
        <v>Telemetry &amp; Metering
*Accuracy is at a system level </v>
      </c>
      <c r="C20" s="85"/>
      <c r="D20" s="68" t="s">
        <v>159</v>
      </c>
      <c r="E20" s="120" t="s">
        <v>137</v>
      </c>
      <c r="F20" s="133" t="s">
        <v>139</v>
      </c>
      <c r="G20" s="85"/>
      <c r="H20" s="85"/>
      <c r="I20" s="85"/>
      <c r="K20" s="28"/>
      <c r="L20" s="28"/>
      <c r="M20" s="28"/>
      <c r="N20" s="28"/>
      <c r="O20" s="28"/>
      <c r="P20" s="28"/>
      <c r="Q20" s="28"/>
      <c r="R20" s="28"/>
      <c r="S20" s="28"/>
      <c r="T20" s="28"/>
      <c r="U20" s="28"/>
      <c r="V20" s="28"/>
    </row>
    <row r="21" spans="1:22" s="84" customFormat="1" ht="116.25" customHeight="1">
      <c r="A21" s="103">
        <v>11</v>
      </c>
      <c r="B21" s="125" t="str">
        <f>'2. Options Matrix- Design Comp.'!B21</f>
        <v>Measurement of Hybrid Components
*Accuracy is at a system level </v>
      </c>
      <c r="C21" s="85"/>
      <c r="D21" s="120" t="str">
        <f>'2. Options Matrix- Design Comp.'!D21</f>
        <v>Direct solar output measurement hardware on the DC bus for DC-coupled hybrids.</v>
      </c>
      <c r="E21" s="80" t="s">
        <v>117</v>
      </c>
      <c r="F21" s="135" t="s">
        <v>139</v>
      </c>
      <c r="G21" s="85"/>
      <c r="H21" s="85"/>
      <c r="I21" s="85"/>
      <c r="K21" s="28"/>
      <c r="L21" s="28"/>
      <c r="M21" s="28"/>
      <c r="N21" s="28"/>
      <c r="O21" s="28"/>
      <c r="P21" s="28"/>
      <c r="Q21" s="28"/>
      <c r="R21" s="28"/>
      <c r="S21" s="28"/>
      <c r="T21" s="28"/>
      <c r="U21" s="28"/>
      <c r="V21" s="28"/>
    </row>
    <row r="22" spans="1:22" s="84" customFormat="1" ht="165.75">
      <c r="A22" s="103">
        <v>12</v>
      </c>
      <c r="B22" s="125" t="str">
        <f>'2. Options Matrix- Design Comp.'!B22</f>
        <v>Data Requirements for Forecasting</v>
      </c>
      <c r="C22" s="85"/>
      <c r="D22" s="120" t="str">
        <f>'2. Options Matrix- Design Comp.'!D22</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22" s="133" t="s">
        <v>121</v>
      </c>
      <c r="F22" s="133" t="s">
        <v>121</v>
      </c>
      <c r="G22" s="85"/>
      <c r="H22" s="85"/>
      <c r="I22" s="85"/>
      <c r="K22" s="28"/>
      <c r="L22" s="28"/>
      <c r="M22" s="28"/>
      <c r="N22" s="28"/>
      <c r="O22" s="28"/>
      <c r="P22" s="28"/>
      <c r="Q22" s="28"/>
      <c r="R22" s="28"/>
      <c r="S22" s="28"/>
      <c r="T22" s="28"/>
      <c r="U22" s="28"/>
      <c r="V22" s="28"/>
    </row>
    <row r="23" spans="1:22" s="84" customFormat="1" ht="153">
      <c r="A23" s="103">
        <v>13</v>
      </c>
      <c r="B23" s="125" t="str">
        <f>'2. Options Matrix- Design Comp.'!B23</f>
        <v>Operating requirements</v>
      </c>
      <c r="C23" s="85"/>
      <c r="D23" s="120" t="str">
        <f>'2. Options Matrix- Design Comp.'!D23</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23" s="120" t="s">
        <v>123</v>
      </c>
      <c r="F23" s="133" t="s">
        <v>139</v>
      </c>
      <c r="G23" s="85"/>
      <c r="H23" s="85"/>
      <c r="I23" s="85"/>
      <c r="K23" s="28"/>
      <c r="L23" s="28"/>
      <c r="M23" s="28"/>
      <c r="N23" s="28"/>
      <c r="O23" s="28"/>
      <c r="P23" s="28"/>
      <c r="Q23" s="28"/>
      <c r="R23" s="28"/>
      <c r="S23" s="28"/>
      <c r="T23" s="28"/>
      <c r="U23" s="28"/>
      <c r="V23" s="28"/>
    </row>
    <row r="24" spans="1:22" s="84" customFormat="1" ht="102">
      <c r="A24" s="103">
        <v>14</v>
      </c>
      <c r="B24" s="125" t="str">
        <f>'2. Options Matrix- Design Comp.'!B24</f>
        <v>Outage Reporting</v>
      </c>
      <c r="C24" s="85"/>
      <c r="D24" s="120" t="str">
        <f>'2. Options Matrix- Design Comp.'!D24</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4" s="120" t="s">
        <v>104</v>
      </c>
      <c r="F24" s="133" t="s">
        <v>139</v>
      </c>
      <c r="G24" s="85"/>
      <c r="H24" s="85"/>
      <c r="I24" s="85"/>
      <c r="K24" s="28"/>
      <c r="L24" s="28"/>
      <c r="M24" s="28"/>
      <c r="N24" s="28"/>
      <c r="O24" s="28"/>
      <c r="P24" s="28"/>
      <c r="Q24" s="28"/>
      <c r="R24" s="28"/>
      <c r="S24" s="28"/>
      <c r="T24" s="28"/>
      <c r="U24" s="28"/>
      <c r="V24" s="28"/>
    </row>
    <row r="25" spans="1:22" ht="127.5">
      <c r="A25" s="103">
        <v>15</v>
      </c>
      <c r="B25" s="125" t="str">
        <f>'2. Options Matrix- Design Comp.'!B25</f>
        <v>Reactive Capability: testing</v>
      </c>
      <c r="C25" s="85"/>
      <c r="D25" s="120" t="str">
        <f>'2. Options Matrix- Design Comp.'!D25</f>
        <v>Solar: variable MW output
Inverter-based Storage: 
MAX MW (full lead and lag)
ZERO MW output (max lead and lag)
MIN MW output (i.e., max charging) (max lead and lag)
</v>
      </c>
      <c r="E25" s="120" t="s">
        <v>98</v>
      </c>
      <c r="F25" s="133" t="s">
        <v>139</v>
      </c>
      <c r="G25" s="85"/>
      <c r="H25" s="85"/>
      <c r="I25" s="85"/>
      <c r="K25" s="28"/>
      <c r="L25" s="28"/>
      <c r="M25" s="28"/>
      <c r="N25" s="30" t="s">
        <v>18</v>
      </c>
      <c r="O25" s="28"/>
      <c r="P25" s="28"/>
      <c r="Q25" s="28"/>
      <c r="R25" s="28"/>
      <c r="S25" s="28"/>
      <c r="T25" s="28"/>
      <c r="U25" s="28"/>
      <c r="V25" s="28"/>
    </row>
    <row r="26" spans="1:22" ht="89.25">
      <c r="A26" s="103">
        <v>16</v>
      </c>
      <c r="B26" s="125" t="str">
        <f>'2. Options Matrix- Design Comp.'!B26</f>
        <v>Reactive Capability: D-curves</v>
      </c>
      <c r="C26" s="85"/>
      <c r="D26" s="120" t="str">
        <f>'2. Options Matrix- Design Comp.'!D26</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6" s="120" t="s">
        <v>101</v>
      </c>
      <c r="F26" s="133" t="s">
        <v>139</v>
      </c>
      <c r="G26" s="85"/>
      <c r="H26" s="85"/>
      <c r="I26" s="85"/>
      <c r="K26" s="28"/>
      <c r="L26" s="28"/>
      <c r="M26" s="28"/>
      <c r="N26" s="30" t="s">
        <v>33</v>
      </c>
      <c r="O26" s="28"/>
      <c r="P26" s="28"/>
      <c r="Q26" s="28"/>
      <c r="R26" s="28"/>
      <c r="S26" s="28"/>
      <c r="T26" s="28"/>
      <c r="U26" s="28"/>
      <c r="V26" s="28"/>
    </row>
    <row r="27" spans="1:22" ht="65.25" customHeight="1">
      <c r="A27" s="119"/>
      <c r="B27" s="130" t="s">
        <v>129</v>
      </c>
      <c r="C27" s="119"/>
      <c r="D27" s="119"/>
      <c r="E27" s="119"/>
      <c r="F27" s="119"/>
      <c r="G27" s="119"/>
      <c r="H27" s="119"/>
      <c r="I27" s="119"/>
      <c r="K27" s="28"/>
      <c r="L27" s="28"/>
      <c r="M27" s="28"/>
      <c r="N27" s="30" t="s">
        <v>31</v>
      </c>
      <c r="O27" s="28"/>
      <c r="P27" s="28"/>
      <c r="Q27" s="28"/>
      <c r="R27" s="28"/>
      <c r="S27" s="28"/>
      <c r="T27" s="28"/>
      <c r="U27" s="28"/>
      <c r="V27" s="28"/>
    </row>
    <row r="28" spans="1:22" s="114" customFormat="1" ht="60.75" customHeight="1">
      <c r="A28" s="119">
        <v>17</v>
      </c>
      <c r="B28" s="126" t="str">
        <f>'2. Options Matrix- Design Comp.'!B28</f>
        <v>Cost Offers</v>
      </c>
      <c r="C28" s="13"/>
      <c r="D28" s="121" t="str">
        <f>'2. Options Matrix- Design Comp.'!D28</f>
        <v>Cost Offers of $0 are acceptable, other cost offer methods must follow rules in Manual 15</v>
      </c>
      <c r="E28" s="121" t="s">
        <v>121</v>
      </c>
      <c r="F28" s="121" t="s">
        <v>121</v>
      </c>
      <c r="G28" s="13"/>
      <c r="H28" s="13"/>
      <c r="I28" s="13"/>
      <c r="K28" s="28"/>
      <c r="L28" s="28"/>
      <c r="M28" s="28"/>
      <c r="N28" s="117"/>
      <c r="O28" s="28"/>
      <c r="P28" s="28"/>
      <c r="Q28" s="28"/>
      <c r="R28" s="28"/>
      <c r="S28" s="28"/>
      <c r="T28" s="28"/>
      <c r="U28" s="28"/>
      <c r="V28" s="28"/>
    </row>
    <row r="29" spans="11:22" ht="12.75">
      <c r="K29" s="28"/>
      <c r="L29" s="28"/>
      <c r="M29" s="28"/>
      <c r="N29" s="30" t="s">
        <v>17</v>
      </c>
      <c r="O29" s="28"/>
      <c r="P29" s="28"/>
      <c r="Q29" s="28"/>
      <c r="R29" s="28"/>
      <c r="S29" s="28"/>
      <c r="T29" s="28"/>
      <c r="U29" s="28"/>
      <c r="V29" s="28"/>
    </row>
    <row r="30" spans="11:22" ht="12.75">
      <c r="K30" s="28"/>
      <c r="L30" s="28"/>
      <c r="M30" s="28"/>
      <c r="N30" s="30" t="s">
        <v>16</v>
      </c>
      <c r="O30" s="28"/>
      <c r="P30" s="28"/>
      <c r="Q30" s="28"/>
      <c r="R30" s="28"/>
      <c r="S30" s="28"/>
      <c r="T30" s="28"/>
      <c r="U30" s="28"/>
      <c r="V30" s="28"/>
    </row>
    <row r="31" spans="1:22" ht="12.75">
      <c r="A31" s="62" t="s">
        <v>25</v>
      </c>
      <c r="K31" s="28"/>
      <c r="L31" s="28"/>
      <c r="M31" s="28"/>
      <c r="N31" s="28"/>
      <c r="O31" s="28"/>
      <c r="P31" s="28"/>
      <c r="Q31" s="28"/>
      <c r="R31" s="28"/>
      <c r="S31" s="28"/>
      <c r="T31" s="28"/>
      <c r="U31" s="28"/>
      <c r="V31" s="28"/>
    </row>
    <row r="32" spans="1:22" ht="12.75">
      <c r="A32" s="1" t="s">
        <v>26</v>
      </c>
      <c r="K32" s="28"/>
      <c r="L32" s="28"/>
      <c r="M32" s="28"/>
      <c r="N32" s="28"/>
      <c r="O32" s="28"/>
      <c r="P32" s="28"/>
      <c r="Q32" s="28"/>
      <c r="R32" s="28"/>
      <c r="S32" s="28"/>
      <c r="T32" s="28"/>
      <c r="U32" s="28"/>
      <c r="V32" s="28"/>
    </row>
    <row r="33" spans="1:22" ht="12.75">
      <c r="A33" s="1" t="s">
        <v>27</v>
      </c>
      <c r="K33" s="28"/>
      <c r="L33" s="28"/>
      <c r="M33" s="28"/>
      <c r="N33" s="28"/>
      <c r="O33" s="28"/>
      <c r="P33" s="28"/>
      <c r="Q33" s="28"/>
      <c r="R33" s="28"/>
      <c r="S33" s="28"/>
      <c r="T33" s="28"/>
      <c r="U33" s="28"/>
      <c r="V33" s="28"/>
    </row>
    <row r="34" spans="2:22" ht="12.75">
      <c r="B34" s="1"/>
      <c r="C34" s="1"/>
      <c r="D34" s="1"/>
      <c r="E34" s="1"/>
      <c r="F34" s="1"/>
      <c r="G34" s="1"/>
      <c r="H34" s="1"/>
      <c r="K34" s="28"/>
      <c r="L34" s="28"/>
      <c r="M34" s="28"/>
      <c r="N34" s="28"/>
      <c r="O34" s="28"/>
      <c r="P34" s="28"/>
      <c r="Q34" s="28"/>
      <c r="R34" s="28"/>
      <c r="S34" s="28"/>
      <c r="T34" s="28"/>
      <c r="U34" s="28"/>
      <c r="V34" s="28"/>
    </row>
    <row r="35" spans="2:22" ht="12.75">
      <c r="B35" s="1"/>
      <c r="C35" s="1"/>
      <c r="D35" s="1"/>
      <c r="E35" s="1"/>
      <c r="F35" s="1"/>
      <c r="G35" s="1"/>
      <c r="H35" s="1"/>
      <c r="K35" s="28"/>
      <c r="L35" s="28"/>
      <c r="M35" s="28"/>
      <c r="N35" s="28"/>
      <c r="O35" s="28"/>
      <c r="P35" s="28"/>
      <c r="Q35" s="28"/>
      <c r="R35" s="28"/>
      <c r="S35" s="28"/>
      <c r="T35" s="28"/>
      <c r="U35" s="28"/>
      <c r="V35" s="28"/>
    </row>
    <row r="36" spans="2:22" ht="12.75">
      <c r="B36" s="1"/>
      <c r="C36" s="1"/>
      <c r="D36" s="1"/>
      <c r="E36" s="1"/>
      <c r="F36" s="1"/>
      <c r="G36" s="1"/>
      <c r="H36" s="1"/>
      <c r="K36" s="28"/>
      <c r="L36" s="28"/>
      <c r="M36" s="28"/>
      <c r="N36" s="28"/>
      <c r="O36" s="28"/>
      <c r="P36" s="28"/>
      <c r="Q36" s="28"/>
      <c r="R36" s="28"/>
      <c r="S36" s="28"/>
      <c r="T36" s="28"/>
      <c r="U36" s="28"/>
      <c r="V36" s="28"/>
    </row>
    <row r="37" spans="11:22" ht="12.75">
      <c r="K37" s="28"/>
      <c r="L37" s="28"/>
      <c r="M37" s="28"/>
      <c r="N37" s="28"/>
      <c r="O37" s="28"/>
      <c r="P37" s="28"/>
      <c r="Q37" s="28"/>
      <c r="R37" s="28"/>
      <c r="S37" s="28"/>
      <c r="T37" s="28"/>
      <c r="U37" s="28"/>
      <c r="V37" s="28"/>
    </row>
    <row r="38" spans="11:22" ht="12.75">
      <c r="K38" s="28"/>
      <c r="L38" s="28"/>
      <c r="M38" s="28"/>
      <c r="N38" s="28"/>
      <c r="O38" s="28"/>
      <c r="P38" s="28"/>
      <c r="Q38" s="28"/>
      <c r="R38" s="28"/>
      <c r="S38" s="28"/>
      <c r="T38" s="28"/>
      <c r="U38" s="28"/>
      <c r="V38" s="28"/>
    </row>
    <row r="39" spans="11:22" ht="12.75">
      <c r="K39" s="28"/>
      <c r="L39" s="28"/>
      <c r="M39" s="28"/>
      <c r="N39" s="28"/>
      <c r="O39" s="28"/>
      <c r="P39" s="28"/>
      <c r="Q39" s="28"/>
      <c r="R39" s="28"/>
      <c r="S39" s="28"/>
      <c r="T39" s="28"/>
      <c r="U39" s="28"/>
      <c r="V39" s="28"/>
    </row>
  </sheetData>
  <sheetProtection/>
  <mergeCells count="4">
    <mergeCell ref="D6:I6"/>
    <mergeCell ref="A3:I3"/>
    <mergeCell ref="A1:I1"/>
    <mergeCell ref="A2:I2"/>
  </mergeCells>
  <dataValidations count="2">
    <dataValidation type="list" allowBlank="1" showInputMessage="1" showErrorMessage="1" sqref="C9:C17 C19:C41">
      <formula1>$N$25:$N$30</formula1>
    </dataValidation>
    <dataValidation type="list" allowBlank="1" showInputMessage="1" showErrorMessage="1" sqref="C18">
      <formula1>$N$14:$N$14</formula1>
    </dataValidation>
  </dataValidations>
  <printOptions/>
  <pageMargins left="0.7" right="0.7" top="0.75" bottom="0.75" header="0.3" footer="0.3"/>
  <pageSetup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20.25">
      <c r="A1" s="141" t="str">
        <f>Setup!A2</f>
        <v>DER and Inverter-based Resources</v>
      </c>
      <c r="B1" s="141"/>
      <c r="C1" s="141"/>
      <c r="D1" s="141"/>
      <c r="E1" s="141"/>
      <c r="F1" s="141"/>
      <c r="G1" s="141"/>
      <c r="H1" s="32"/>
      <c r="I1" s="32"/>
    </row>
    <row r="2" spans="1:9" s="31" customFormat="1" ht="18">
      <c r="A2" s="142" t="str">
        <f>Setup!A5</f>
        <v>Solar-Battery Hybrid Resources</v>
      </c>
      <c r="B2" s="142"/>
      <c r="C2" s="142"/>
      <c r="D2" s="142"/>
      <c r="E2" s="142"/>
      <c r="F2" s="142"/>
      <c r="G2" s="142"/>
      <c r="H2" s="32"/>
      <c r="I2" s="32"/>
    </row>
    <row r="3" spans="1:9" ht="18">
      <c r="A3" s="143" t="s">
        <v>42</v>
      </c>
      <c r="B3" s="143"/>
      <c r="C3" s="143"/>
      <c r="D3" s="143"/>
      <c r="E3" s="143"/>
      <c r="F3" s="143"/>
      <c r="G3" s="143"/>
      <c r="H3" s="143"/>
      <c r="I3" s="143"/>
    </row>
    <row r="4" spans="1:2" ht="38.25" customHeight="1">
      <c r="A4" s="2"/>
      <c r="B4" s="18" t="s">
        <v>56</v>
      </c>
    </row>
    <row r="5" spans="1:6" ht="41.25" customHeight="1">
      <c r="A5" s="18"/>
      <c r="B5" s="153" t="s">
        <v>29</v>
      </c>
      <c r="C5" s="154"/>
      <c r="D5" s="154"/>
      <c r="E5" s="154"/>
      <c r="F5" s="155"/>
    </row>
    <row r="6" spans="1:6" ht="43.5" customHeight="1">
      <c r="A6" s="18"/>
      <c r="B6" s="25" t="s">
        <v>0</v>
      </c>
      <c r="C6" s="48" t="s">
        <v>1</v>
      </c>
      <c r="D6" s="25" t="s">
        <v>2</v>
      </c>
      <c r="E6" s="48" t="s">
        <v>3</v>
      </c>
      <c r="F6" s="25" t="s">
        <v>4</v>
      </c>
    </row>
    <row r="7" spans="1:6" ht="12.75">
      <c r="A7" s="26">
        <v>1</v>
      </c>
      <c r="B7" s="47" t="s">
        <v>10</v>
      </c>
      <c r="C7" s="46" t="s">
        <v>10</v>
      </c>
      <c r="D7" s="47" t="s">
        <v>10</v>
      </c>
      <c r="E7" s="46" t="s">
        <v>10</v>
      </c>
      <c r="F7" s="47" t="s">
        <v>10</v>
      </c>
    </row>
    <row r="8" spans="1:6" ht="12.75">
      <c r="A8" s="26">
        <v>2</v>
      </c>
      <c r="B8" s="47" t="s">
        <v>10</v>
      </c>
      <c r="C8" s="46" t="s">
        <v>10</v>
      </c>
      <c r="D8" s="47" t="s">
        <v>10</v>
      </c>
      <c r="E8" s="46" t="s">
        <v>10</v>
      </c>
      <c r="F8" s="47" t="s">
        <v>10</v>
      </c>
    </row>
    <row r="9" spans="1:6" ht="12.75">
      <c r="A9" s="26">
        <v>3</v>
      </c>
      <c r="B9" s="47" t="s">
        <v>10</v>
      </c>
      <c r="C9" s="46" t="s">
        <v>10</v>
      </c>
      <c r="D9" s="47" t="s">
        <v>10</v>
      </c>
      <c r="E9" s="46" t="s">
        <v>10</v>
      </c>
      <c r="F9" s="47" t="s">
        <v>10</v>
      </c>
    </row>
    <row r="10" spans="1:6" ht="12.75">
      <c r="A10" s="26">
        <v>4</v>
      </c>
      <c r="B10" s="47" t="s">
        <v>10</v>
      </c>
      <c r="C10" s="46" t="s">
        <v>10</v>
      </c>
      <c r="D10" s="47" t="s">
        <v>10</v>
      </c>
      <c r="E10" s="46" t="s">
        <v>10</v>
      </c>
      <c r="F10" s="47" t="s">
        <v>10</v>
      </c>
    </row>
    <row r="11" spans="1:6" ht="12.75">
      <c r="A11" s="26">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31" customFormat="1" ht="20.25">
      <c r="A1" s="33" t="str">
        <f>Setup!A2</f>
        <v>DER and Inverter-based Resources</v>
      </c>
    </row>
    <row r="2" s="31" customFormat="1" ht="18">
      <c r="A2" s="34" t="str">
        <f>Setup!A5</f>
        <v>Solar-Battery Hybrid Resources</v>
      </c>
    </row>
    <row r="3" ht="18">
      <c r="A3" s="40" t="s">
        <v>43</v>
      </c>
    </row>
    <row r="5" s="1" customFormat="1" ht="12.75">
      <c r="A5" s="1" t="s">
        <v>57</v>
      </c>
    </row>
    <row r="7" ht="12.75">
      <c r="A7" s="35" t="s">
        <v>36</v>
      </c>
    </row>
    <row r="8" ht="30" customHeight="1">
      <c r="A8" s="83" t="s">
        <v>106</v>
      </c>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41" t="str">
        <f>Setup!A2</f>
        <v>DER and Inverter-based Resources</v>
      </c>
      <c r="B1" s="141"/>
      <c r="C1" s="144"/>
      <c r="D1" s="144"/>
      <c r="E1" s="144"/>
      <c r="F1" s="144"/>
      <c r="G1" s="144"/>
      <c r="H1" s="144"/>
      <c r="I1" s="144"/>
      <c r="J1" s="144"/>
    </row>
    <row r="2" spans="1:10" s="38" customFormat="1" ht="18">
      <c r="A2" s="142" t="str">
        <f>Setup!A5</f>
        <v>Solar-Battery Hybrid Resources</v>
      </c>
      <c r="B2" s="142"/>
      <c r="C2" s="144"/>
      <c r="D2" s="144"/>
      <c r="E2" s="144"/>
      <c r="F2" s="144"/>
      <c r="G2" s="144"/>
      <c r="H2" s="144"/>
      <c r="I2" s="144"/>
      <c r="J2" s="144"/>
    </row>
    <row r="3" spans="1:10" s="38" customFormat="1" ht="18">
      <c r="A3" s="143" t="s">
        <v>37</v>
      </c>
      <c r="B3" s="143"/>
      <c r="C3" s="143"/>
      <c r="D3" s="143"/>
      <c r="E3" s="143"/>
      <c r="F3" s="143"/>
      <c r="G3" s="143"/>
      <c r="H3" s="143"/>
      <c r="I3" s="143"/>
      <c r="J3" s="143"/>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58</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2011-04-07T14:17:43Z</cp:lastPrinted>
  <dcterms:created xsi:type="dcterms:W3CDTF">2011-02-18T21:50:35Z</dcterms:created>
  <dcterms:modified xsi:type="dcterms:W3CDTF">2021-05-14T20:32:45Z</dcterms:modified>
  <cp:category/>
  <cp:version/>
  <cp:contentType/>
  <cp:contentStatus/>
</cp:coreProperties>
</file>