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homah\AppData\Roaming\OpenText\OTEdit\EC_cera\c204625472\"/>
    </mc:Choice>
  </mc:AlternateContent>
  <bookViews>
    <workbookView xWindow="0" yWindow="0" windowWidth="24045" windowHeight="6060" tabRatio="886" firstSheet="1" activeTab="3"/>
  </bookViews>
  <sheets>
    <sheet name="Setup" sheetId="21" r:id="rId1"/>
    <sheet name="1. Interest Identification" sheetId="20" r:id="rId2"/>
    <sheet name="1a. Categorized Interests" sheetId="25" r:id="rId3"/>
    <sheet name="2. Options Matrix- Design Comp." sheetId="18" r:id="rId4"/>
    <sheet name="2a. Design Component Details" sheetId="4" r:id="rId5"/>
    <sheet name="2b. Option Details" sheetId="23" r:id="rId6"/>
    <sheet name="3. Package Matrix" sheetId="19" r:id="rId7"/>
    <sheet name="3a. Package Details" sheetId="12" r:id="rId8"/>
    <sheet name="Parking Lot" sheetId="14" r:id="rId9"/>
    <sheet name="Revision History" sheetId="22" r:id="rId10"/>
  </sheets>
  <externalReferences>
    <externalReference r:id="rId11"/>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calcId="162913"/>
</workbook>
</file>

<file path=xl/calcChain.xml><?xml version="1.0" encoding="utf-8"?>
<calcChain xmlns="http://schemas.openxmlformats.org/spreadsheetml/2006/main">
  <c r="A114" i="18" l="1"/>
  <c r="A13" i="18" l="1"/>
  <c r="A14" i="18" l="1"/>
  <c r="A15" i="18" s="1"/>
  <c r="A16" i="18" s="1"/>
  <c r="A17" i="18" s="1"/>
  <c r="A18" i="18" s="1"/>
  <c r="A19" i="18" s="1"/>
  <c r="A20" i="18" s="1"/>
  <c r="A21" i="18" s="1"/>
  <c r="A22" i="18" s="1"/>
  <c r="A23" i="18" s="1"/>
  <c r="A28" i="18" l="1"/>
  <c r="A24" i="18"/>
  <c r="A29" i="18"/>
  <c r="A30" i="18" s="1"/>
  <c r="A32" i="18" s="1"/>
  <c r="A33" i="18" s="1"/>
  <c r="A34" i="18" s="1"/>
  <c r="A38" i="18"/>
  <c r="A39" i="18" s="1"/>
  <c r="A40" i="18" s="1"/>
  <c r="A2" i="20"/>
  <c r="A1" i="20"/>
  <c r="A41" i="18" l="1"/>
  <c r="A42" i="18" s="1"/>
  <c r="A2" i="25"/>
  <c r="A1" i="25"/>
  <c r="A45" i="18" l="1"/>
  <c r="A46" i="18" s="1"/>
  <c r="A47" i="18" s="1"/>
  <c r="A48" i="18" s="1"/>
  <c r="A49" i="18" s="1"/>
  <c r="A50" i="18" s="1"/>
  <c r="A52" i="18" s="1"/>
  <c r="A2" i="23"/>
  <c r="A1" i="23"/>
  <c r="A2" i="22"/>
  <c r="A1" i="22"/>
  <c r="A2" i="14"/>
  <c r="A1" i="14"/>
  <c r="A2" i="19"/>
  <c r="A1" i="19"/>
  <c r="A2" i="12"/>
  <c r="A1" i="12"/>
  <c r="A2" i="4"/>
  <c r="A1" i="4"/>
  <c r="A2" i="18"/>
  <c r="A1" i="18"/>
  <c r="A53" i="18" l="1"/>
  <c r="A54" i="18" s="1"/>
  <c r="A55" i="18" s="1"/>
  <c r="A56" i="18" s="1"/>
  <c r="A59" i="18" s="1"/>
  <c r="A60" i="18" s="1"/>
  <c r="A61" i="18" s="1"/>
  <c r="A62" i="18" s="1"/>
  <c r="A63" i="18" s="1"/>
  <c r="A64" i="18" l="1"/>
  <c r="A67" i="18" s="1"/>
  <c r="A68" i="18" s="1"/>
  <c r="A138" i="18" l="1"/>
  <c r="A139" i="18" s="1"/>
  <c r="A142" i="18" s="1"/>
  <c r="A143" i="18" s="1"/>
  <c r="A146" i="18" s="1"/>
  <c r="A147" i="18" s="1"/>
  <c r="A69" i="18"/>
  <c r="A70" i="18"/>
  <c r="A71" i="18" s="1"/>
  <c r="A73" i="18" s="1"/>
  <c r="A74" i="18" s="1"/>
  <c r="A75" i="18" s="1"/>
  <c r="A76" i="18" s="1"/>
  <c r="A77" i="18" s="1"/>
  <c r="A78" i="18" s="1"/>
  <c r="A81" i="18" l="1"/>
  <c r="A82" i="18" s="1"/>
  <c r="A85" i="18" s="1"/>
  <c r="A86" i="18" s="1"/>
  <c r="A87" i="18" s="1"/>
  <c r="A88" i="18" s="1"/>
  <c r="A89" i="18" s="1"/>
  <c r="A90" i="18" s="1"/>
  <c r="A91" i="18" s="1"/>
  <c r="A92" i="18" s="1"/>
  <c r="A93" i="18" s="1"/>
  <c r="A96" i="18" s="1"/>
  <c r="A97" i="18" s="1"/>
  <c r="A98" i="18" s="1"/>
  <c r="A99" i="18" s="1"/>
  <c r="A102" i="18" s="1"/>
  <c r="A103" i="18" s="1"/>
  <c r="A104" i="18" s="1"/>
  <c r="A105" i="18" s="1"/>
  <c r="A108" i="18" s="1"/>
  <c r="A109" i="18" s="1"/>
  <c r="A110" i="18" s="1"/>
  <c r="A111" i="18" s="1"/>
  <c r="A112" i="18" s="1"/>
  <c r="A113" i="18" s="1"/>
  <c r="A118" i="18" s="1"/>
  <c r="A119" i="18" s="1"/>
  <c r="A120" i="18" s="1"/>
  <c r="A121" i="18" s="1"/>
  <c r="A122" i="18" s="1"/>
  <c r="A125" i="18" s="1"/>
  <c r="A126" i="18" s="1"/>
  <c r="A127" i="18" s="1"/>
  <c r="A128" i="18" s="1"/>
  <c r="A129" i="18" s="1"/>
  <c r="A130" i="18" s="1"/>
</calcChain>
</file>

<file path=xl/sharedStrings.xml><?xml version="1.0" encoding="utf-8"?>
<sst xmlns="http://schemas.openxmlformats.org/spreadsheetml/2006/main" count="741" uniqueCount="522">
  <si>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</si>
  <si>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</si>
  <si>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</si>
  <si>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</si>
  <si>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</si>
  <si>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</si>
  <si>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</si>
  <si>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</si>
  <si>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</si>
  <si>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</si>
  <si>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</si>
  <si>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</si>
  <si>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</si>
  <si>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</si>
  <si>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</si>
  <si>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</si>
  <si>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</si>
  <si>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</si>
  <si>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</si>
  <si>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</si>
  <si>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</si>
  <si>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</si>
  <si>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</si>
  <si>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</si>
  <si>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</si>
  <si>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</si>
  <si>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</si>
  <si>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</si>
  <si>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</si>
  <si>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</si>
  <si>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</si>
  <si>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</si>
  <si>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</si>
  <si>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</si>
  <si>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</si>
  <si>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</si>
  <si>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</si>
  <si>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</si>
  <si>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</si>
  <si>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</si>
  <si>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</si>
  <si>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</si>
  <si>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</si>
  <si>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</si>
  <si>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</si>
  <si>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</si>
  <si>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</si>
  <si>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</si>
  <si>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</si>
  <si>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Task Force:  Interconnection Process Reform</t>
  </si>
  <si>
    <t xml:space="preserve"> </t>
  </si>
  <si>
    <t>Streamline the study process while maintaining system reliability</t>
  </si>
  <si>
    <t>Interconnection Studies:</t>
  </si>
  <si>
    <t>Cost Concerns:</t>
  </si>
  <si>
    <t>New Service Request Requirements and Project Modifications:</t>
  </si>
  <si>
    <t>Current and Future Backlog:</t>
  </si>
  <si>
    <t>Interim Operation and Agreements:</t>
  </si>
  <si>
    <t>Ensure system reliability with interim operation studies</t>
  </si>
  <si>
    <t>Improve efficiency of study phases</t>
  </si>
  <si>
    <t>Cost allocation approach to maximize throughput</t>
  </si>
  <si>
    <t>Cost certainty for New Service Customers</t>
  </si>
  <si>
    <t>Improve efficiency for all parties</t>
  </si>
  <si>
    <t>Balance flexibility and timeliness</t>
  </si>
  <si>
    <t>Reduce the amount of speculative projects</t>
  </si>
  <si>
    <t>Changes applied to existing and future projects</t>
  </si>
  <si>
    <t>Simplify deposit structure</t>
  </si>
  <si>
    <t>Higher project collateral requirements</t>
  </si>
  <si>
    <t>Align queue request windows with the study deadlines</t>
  </si>
  <si>
    <t>Improve pre-application guidance and direction provided to Interconnection Customers</t>
  </si>
  <si>
    <t>Improve process for managing impacts across multiple TOs</t>
  </si>
  <si>
    <t>Improve process for conducting combined studies</t>
  </si>
  <si>
    <t>Improve retooling criteria and address scheduling impacts</t>
  </si>
  <si>
    <t>Improve modeling of deactivated generation and generation not participating in markets</t>
  </si>
  <si>
    <t>Improve timing of Interim ISA</t>
  </si>
  <si>
    <t>Other:</t>
  </si>
  <si>
    <t>Ensure coordination and clarity between generation energy metering and load metering</t>
  </si>
  <si>
    <t>Ensure coordination and clarity between DER connecting to retail owned distribution and retail customer taking transmission service through LSE</t>
  </si>
  <si>
    <t>Significantly reduce multi-year delays in completing facility studies</t>
  </si>
  <si>
    <t xml:space="preserve">Improve developer ability to forecast study timelines, upgrade costs and construction schedules </t>
  </si>
  <si>
    <t xml:space="preserve">Improve ability of transmission owners to produce realistic estimates at the system impact study phase </t>
  </si>
  <si>
    <t>Improve the coordination, clarification, consistency of the deficiency review process</t>
  </si>
  <si>
    <t>Improve transparency of the FaS re-tool process and the timelines associated with post TO engineering activities</t>
  </si>
  <si>
    <t>Improve communications between developers and PJM in the facilities phase about changes in the timeline, re-tools and the schedule.</t>
  </si>
  <si>
    <t>Improve the necessary study process to evaluate equipment modification</t>
  </si>
  <si>
    <t>Establishing methodologies for prioritizing commercially ready projects</t>
  </si>
  <si>
    <t>Establish or improve cost commitments related to advancement of the study process - refundable and/or non-refundable</t>
  </si>
  <si>
    <t>Establish a case review process before the actual study begins.</t>
  </si>
  <si>
    <t>Establish a process for releasing cases for study before queue submission.</t>
  </si>
  <si>
    <t>Define metrics for the process specifcally to time and cost</t>
  </si>
  <si>
    <t>Establish review mechanisms for generator lead lines for sight control</t>
  </si>
  <si>
    <t xml:space="preserve">Introduce group studies and decision points to improve cost certainity (by removing first to cause) and reduce re-tools. </t>
  </si>
  <si>
    <t>Create incentives for meeting deadlines</t>
  </si>
  <si>
    <t>Improve the cost allocation rule of the first project causing an overload (for example applying a minimum shift factor and/or MW impact threshold)</t>
  </si>
  <si>
    <t>Improve the process so it allows for a faster, cluster based, coordinated decision making for ISA cost allocation acceptance.</t>
  </si>
  <si>
    <t>Improve the security requirements for shared upgrades.</t>
  </si>
  <si>
    <t>Establish methodology to socialize the costs for large upgrades.</t>
  </si>
  <si>
    <t>Ensuring Network Upgrade costs are the responsibility of interconnecting generation projects.</t>
  </si>
  <si>
    <t>Certanity around baseline upgrade (potential) or a network upgrade</t>
  </si>
  <si>
    <t>Consistent usage of new agreements</t>
  </si>
  <si>
    <t>Extend the Permissible Technological Advancement option after the ISA has been executed</t>
  </si>
  <si>
    <t>Ability to identify company affiliates/parent companies of project developers.</t>
  </si>
  <si>
    <t>Limit the number of technological changes allowed per project and allow the changes to be submitted within a window.</t>
  </si>
  <si>
    <t>Establish appropriate interconnection security requirements for entering and progressing in the queue</t>
  </si>
  <si>
    <t>Eliminate or reduce of the ability to place generation in queue positions in suspension</t>
  </si>
  <si>
    <t>Shorten the time allocated ICs have to execute an ISA after receiving a completed Facility Study to reduce re-tool study time</t>
  </si>
  <si>
    <t>Ensuring stability studies are only being performed for queue projects that are actually moving forward</t>
  </si>
  <si>
    <t>Efficiency</t>
  </si>
  <si>
    <t>Study Process</t>
  </si>
  <si>
    <t>Information Sharing</t>
  </si>
  <si>
    <t>Improve accuracy / clarity / completeness of project information provided in applications and kick-off calls</t>
  </si>
  <si>
    <t>Modeling</t>
  </si>
  <si>
    <t>Improve accuracy of project information and process for making changes to that information prior to the start of each study phase</t>
  </si>
  <si>
    <t>Replicate current affected systems study process in place between PJM / MISO and other PJM neighbors</t>
  </si>
  <si>
    <t>Account for multiple CIR levels within one submission</t>
  </si>
  <si>
    <t>Eliminate or reduce the ability to enter two or more queue positions at the same project location and time</t>
  </si>
  <si>
    <t>Ensure entry into the queue is not overly restrictive</t>
  </si>
  <si>
    <t>Costs</t>
  </si>
  <si>
    <r>
      <t xml:space="preserve">Improve modeling of system upgrades in study models - </t>
    </r>
    <r>
      <rPr>
        <sz val="10"/>
        <color rgb="FFFF0000"/>
        <rFont val="Arial"/>
        <family val="2"/>
      </rPr>
      <t>(Is this what is meant?: Improve modeling of transmission system upgrades in queue study models.)</t>
    </r>
  </si>
  <si>
    <r>
      <t xml:space="preserve">Improve identification and assignment of redispatch costs to appropriate customers </t>
    </r>
    <r>
      <rPr>
        <sz val="10"/>
        <color rgb="FFFF0000"/>
        <rFont val="Arial"/>
        <family val="2"/>
      </rPr>
      <t>(Clarification needed)</t>
    </r>
  </si>
  <si>
    <t>Application Requirements</t>
  </si>
  <si>
    <t xml:space="preserve">Integrate the interconnection process with state policy resource requirements and a transformative grid process </t>
  </si>
  <si>
    <r>
      <t>Improve scheduling of model lockdowns</t>
    </r>
    <r>
      <rPr>
        <sz val="10"/>
        <color rgb="FFFF0000"/>
        <rFont val="Arial"/>
        <family val="2"/>
      </rPr>
      <t xml:space="preserve"> and clearing of closed queues (Lockdowns covered in monthly IWG meetings)</t>
    </r>
  </si>
  <si>
    <t>Improve clearing of closed queues (combined with 12)</t>
  </si>
  <si>
    <r>
      <rPr>
        <strike/>
        <sz val="10"/>
        <color rgb="FFFF0000"/>
        <rFont val="Arial"/>
        <family val="2"/>
      </rPr>
      <t>Ensure projects that could pose risk to public safety or reliability of system are not placed in-service</t>
    </r>
    <r>
      <rPr>
        <strike/>
        <sz val="10"/>
        <rFont val="Arial"/>
        <family val="2"/>
      </rPr>
      <t xml:space="preserve"> </t>
    </r>
    <r>
      <rPr>
        <strike/>
        <sz val="10"/>
        <color rgb="FFFF0000"/>
        <rFont val="Arial"/>
        <family val="2"/>
      </rPr>
      <t>(tie to 63)</t>
    </r>
  </si>
  <si>
    <r>
      <t xml:space="preserve">Improve terms and conditions in Interim ISA </t>
    </r>
    <r>
      <rPr>
        <sz val="10"/>
        <color rgb="FFFF0000"/>
        <rFont val="Arial"/>
        <family val="2"/>
      </rPr>
      <t>(i.e. facilitate TO oversight for ICs that utilize the Option to Build)</t>
    </r>
    <r>
      <rPr>
        <sz val="10"/>
        <rFont val="Arial"/>
        <family val="2"/>
      </rPr>
      <t xml:space="preserve"> </t>
    </r>
    <r>
      <rPr>
        <sz val="10"/>
        <color rgb="FFFF0000"/>
        <rFont val="Arial"/>
        <family val="2"/>
      </rPr>
      <t>(tie to 68)</t>
    </r>
  </si>
  <si>
    <t>Interim ISA &amp;/ ICSA scope needs to facilitate TO oversight for ICs that utilize the Option to Build (tie to 66)</t>
  </si>
  <si>
    <r>
      <t xml:space="preserve">Integrate the interconnection process with state policy resource requirements and PJM state agreement approach </t>
    </r>
    <r>
      <rPr>
        <sz val="10"/>
        <color rgb="FFFF0000"/>
        <rFont val="Arial"/>
        <family val="2"/>
      </rPr>
      <t xml:space="preserve">and a transformative grid process </t>
    </r>
  </si>
  <si>
    <t>Other</t>
  </si>
  <si>
    <r>
      <t xml:space="preserve">Improve cost estimating requirements </t>
    </r>
    <r>
      <rPr>
        <sz val="10"/>
        <color rgb="FFFF0000"/>
        <rFont val="Arial"/>
        <family val="2"/>
      </rPr>
      <t>and provide flexibility (Clarification needed)</t>
    </r>
  </si>
  <si>
    <r>
      <t xml:space="preserve">Require developers to secure a certain percentage of the generator tie line and site control </t>
    </r>
    <r>
      <rPr>
        <sz val="10"/>
        <color rgb="FFFF0000"/>
        <rFont val="Arial"/>
        <family val="2"/>
      </rPr>
      <t>(Duplicate - Line 41)</t>
    </r>
  </si>
  <si>
    <r>
      <t xml:space="preserve">Minimize effect of suspension provisions on projects under study </t>
    </r>
    <r>
      <rPr>
        <sz val="10"/>
        <color rgb="FFFF0000"/>
        <rFont val="Arial"/>
        <family val="2"/>
      </rPr>
      <t>(Duplicate - Line 39)</t>
    </r>
  </si>
  <si>
    <t>Create/Tighten/Enforce certainty requirements to encourage viable project queue submittals.</t>
  </si>
  <si>
    <t>Establish protocols for informing TO of active, withdrawn, and on-hold network upgrades.</t>
  </si>
  <si>
    <t>Improve transparency of the status of network upgrades</t>
  </si>
  <si>
    <t>New</t>
  </si>
  <si>
    <t xml:space="preserve">Improve security requirements for upgrades across multiple TO zones </t>
  </si>
  <si>
    <t>Improve timelines and schedules associated with construction activities</t>
  </si>
  <si>
    <t>Improve terms/conditions for utilitzing WMPAs</t>
  </si>
  <si>
    <t>Improve procedures for transferring facilities in the CSA</t>
  </si>
  <si>
    <t>Improve requirements to ensure the developer has site control and property rights earlier on in the queue process.</t>
  </si>
  <si>
    <t>Create/Tighten/Enforce mechanisms to cancel “stale” projects (i.e. time limits).</t>
  </si>
  <si>
    <t>Improve transparency of backlog by establishing public reporting requirements</t>
  </si>
  <si>
    <t>Application Queue Windows</t>
  </si>
  <si>
    <t>Site Control</t>
  </si>
  <si>
    <t>Deposit</t>
  </si>
  <si>
    <t>Project Information</t>
  </si>
  <si>
    <t>Point of Interconnection</t>
  </si>
  <si>
    <t>Deficiency Review Process</t>
  </si>
  <si>
    <t>PJM Deficiency Review</t>
  </si>
  <si>
    <t>Customer Response Period</t>
  </si>
  <si>
    <t>PJM Follow up to Customer response</t>
  </si>
  <si>
    <t>5 business days</t>
  </si>
  <si>
    <t>10 business days total from PJM initial determination</t>
  </si>
  <si>
    <t>Deposit, Queue Point data, site control, signed agreement</t>
  </si>
  <si>
    <t>Requirements for a "complete" Queue Position</t>
  </si>
  <si>
    <t>Will review when application receives a queue position or if no site control</t>
  </si>
  <si>
    <t>Two 6 months queues annually. April 1-Sep. 30 and Oct. 1- March 31.  No limit on the amount of applications accepted</t>
  </si>
  <si>
    <t>Scoping Meeting</t>
  </si>
  <si>
    <t>PJM to provide customer with a list of dates
Customer requirement to complete based on application submission:
1-4 month - 45 days
5th month - 30 days
6th month - 20 days
Can be waived by customer or held separately with customer and then with Transmission Owner</t>
  </si>
  <si>
    <t>Feasibility Study Requirements</t>
  </si>
  <si>
    <t>Analytical Studies</t>
  </si>
  <si>
    <t>Upgrades</t>
  </si>
  <si>
    <t>GPS Coordinates, address, pole number, etc.
Multiple projects behind the same POI are treated as separate projects
Customer may select primary or secondary POI</t>
  </si>
  <si>
    <t>For Primary POI only:
Network Upgrade cost, scope, schedule
Attachment Facilities and physical interconnecton scope, cost, and schedule
Secondary POI:
Sensitivity study with overloads only</t>
  </si>
  <si>
    <t>Study window</t>
  </si>
  <si>
    <t>November 1 - January 31 or May 1 - July 31</t>
  </si>
  <si>
    <t>System Impact Study Agreement</t>
  </si>
  <si>
    <t>Air permit application
Dynamic Data
Reconfirm Attachment N data
Select Primary or Secondary POI if applicable</t>
  </si>
  <si>
    <t>Return Window</t>
  </si>
  <si>
    <t>System Impact Study Requirements</t>
  </si>
  <si>
    <t>November 1 - February 28 or May 1 - August 31</t>
  </si>
  <si>
    <t>Facilities Study Agreement</t>
  </si>
  <si>
    <t>Milestones</t>
  </si>
  <si>
    <t>TO Zone specific and included in Schedule A if applicable</t>
  </si>
  <si>
    <t>Cost accuracy</t>
  </si>
  <si>
    <t>Facilities Study Requirements</t>
  </si>
  <si>
    <t>Network upgrade cost, scope, schedule
Attachment Facilties and physical interconnection scope, cost, and schedule</t>
  </si>
  <si>
    <t>At discretion of Transmission Provider</t>
  </si>
  <si>
    <t>Transmission Owner specific</t>
  </si>
  <si>
    <t>Held at request of Interconnection Customer</t>
  </si>
  <si>
    <t>Site Visit</t>
  </si>
  <si>
    <t>Optional based on project
High-side Xfmr site control if not previously provided
Site plan
Others as may be required by Transmission Provider</t>
  </si>
  <si>
    <t>Project Modifications</t>
  </si>
  <si>
    <t>Reductions</t>
  </si>
  <si>
    <t>POI Changes</t>
  </si>
  <si>
    <t>Project site move</t>
  </si>
  <si>
    <t>Project Transfer</t>
  </si>
  <si>
    <t>Based on study phase:
Before Feasibility
Before SISA
Before ISA</t>
  </si>
  <si>
    <t>Limited based on circumstances</t>
  </si>
  <si>
    <t>Studied for material modification</t>
  </si>
  <si>
    <t>Allowed as long as site control is maintained throughout the process</t>
  </si>
  <si>
    <t>Allowed with a Consent to Assignment</t>
  </si>
  <si>
    <t>Withdrawals</t>
  </si>
  <si>
    <t>Allowed at any time in the process</t>
  </si>
  <si>
    <t>Cost allocation</t>
  </si>
  <si>
    <t>Drivers</t>
  </si>
  <si>
    <t>Inter-queue</t>
  </si>
  <si>
    <t>First to cause the need for the network upgrade pays 100%</t>
  </si>
  <si>
    <t>Network Upgrade cost less than or equal to $5 million:
Allocated in queue identied
Network Upgrade cost more than $5 million:
Allocated to cost causer for 5 years after completion of network upgrade</t>
  </si>
  <si>
    <t>Interconnection Service Agreement</t>
  </si>
  <si>
    <t>Issuance</t>
  </si>
  <si>
    <t>Concurrent with the release of the Facilities Study</t>
  </si>
  <si>
    <t>Execution time</t>
  </si>
  <si>
    <t>Transmission Owner execution</t>
  </si>
  <si>
    <t>15 business days after Interconnection Customer execution</t>
  </si>
  <si>
    <t>Interconnection Construction Service Agreement</t>
  </si>
  <si>
    <t xml:space="preserve">Option to Build </t>
  </si>
  <si>
    <t>Suspension Provisions</t>
  </si>
  <si>
    <t>Interim Interconnection Service Agreement</t>
  </si>
  <si>
    <t>1 year or 3 years if not material to other projects</t>
  </si>
  <si>
    <t>Permitted for Direct Connection Network Upgrades and Transmission Owner Attachment Facilities if elected within 30 calendar days from receipt of Facilities Study</t>
  </si>
  <si>
    <t>45 calendar days after the execution of the ISA</t>
  </si>
  <si>
    <t>90 calendar days from receipt</t>
  </si>
  <si>
    <t>Purpose</t>
  </si>
  <si>
    <t>Improve education on the usage of Interim ISA</t>
  </si>
  <si>
    <t>At discretion of Transmission Provider for Small Generation.</t>
  </si>
  <si>
    <t>Tiered based on MW amount (Max. $300K):
Greater than or equal to 20 MW - $500/MW
Between 2 MW and 20 MW - $10K
Less than 2 MW - $5K
Refundable &amp; (10%) Non-refundable</t>
  </si>
  <si>
    <t>Tiered based on MW amount or estimated cost of 1st quarter of work, whichever is greater:
Greater than or equal to 20 MW - $100K
Between 2 MW and 20 MW - $50K
Less than 2 MW - $15K
Fully refundable</t>
  </si>
  <si>
    <t>180 days (Reasonable efforts)</t>
  </si>
  <si>
    <t xml:space="preserve">Improve requirements to ensure the developer has site control and property rights earlier on in the queue process. </t>
  </si>
  <si>
    <r>
      <rPr>
        <sz val="10"/>
        <color rgb="FFFF0000"/>
        <rFont val="Arial"/>
        <family val="2"/>
      </rPr>
      <t>(Create/Tighten/Enforce)--&gt;</t>
    </r>
    <r>
      <rPr>
        <sz val="10"/>
        <rFont val="Arial"/>
        <family val="2"/>
      </rPr>
      <t xml:space="preserve"> Improve certainty requirements</t>
    </r>
    <r>
      <rPr>
        <sz val="10"/>
        <color rgb="FFFF0000"/>
        <rFont val="Arial"/>
        <family val="2"/>
      </rPr>
      <t xml:space="preserve"> (to encourage viable project queue submittals)</t>
    </r>
    <r>
      <rPr>
        <sz val="10"/>
        <rFont val="Arial"/>
        <family val="2"/>
      </rPr>
      <t xml:space="preserve">.  </t>
    </r>
  </si>
  <si>
    <t>30 calendar days from Feasibility Study issuance or the project is withdrawn</t>
  </si>
  <si>
    <t>60 calendar days from issuance of Faciltiies Study or the project is withdrawn</t>
  </si>
  <si>
    <t>Establish cluster study process from SIS kickoff</t>
  </si>
  <si>
    <t>Eliminate First to Trigger upgrade responsibility construct</t>
  </si>
  <si>
    <t>Adopt cluster based cost allocation principles</t>
  </si>
  <si>
    <t>Make feasibility studies optional</t>
  </si>
  <si>
    <t>Eliminate uncertainty introduced by non-ready projects</t>
  </si>
  <si>
    <t>Improve Order 845 interim interconnection service viability</t>
  </si>
  <si>
    <t>Limit suspension rights to narrowly defined criteria including absence of downstream impacts to similarly queued projects.</t>
  </si>
  <si>
    <t>Queue priority based on interconnection customer readiness consistent with other regions</t>
  </si>
  <si>
    <t>More visibility into the projected reliability costs, energy deliverability, and outlet upgrade costs</t>
  </si>
  <si>
    <t>Make feasibility study kickoff call optional</t>
  </si>
  <si>
    <t>Better indication on study reports of upgrade costs, maximum cost responsibility, and maximum cost exposure</t>
  </si>
  <si>
    <t>Generation site only: lease, deed, option agreement. Add resource specific information.</t>
  </si>
  <si>
    <t>Interconnection Queue Models</t>
  </si>
  <si>
    <t>Queue Structure</t>
  </si>
  <si>
    <t>Study process notification</t>
  </si>
  <si>
    <t>Study Deposit</t>
  </si>
  <si>
    <t>Study Completion Schedule</t>
  </si>
  <si>
    <t>Affected Systems study and coordination</t>
  </si>
  <si>
    <t>Criteria for combined study</t>
  </si>
  <si>
    <t>Retool Criteria</t>
  </si>
  <si>
    <t>Timely communication, transparency, documentation on affected systems, issues and studies</t>
  </si>
  <si>
    <t>Allow for upgrades to be included either at the same location in a new queue postion or in the existing queue position for with the project is being studied.</t>
  </si>
  <si>
    <t>Minimize the use of stale interconnection models.</t>
  </si>
  <si>
    <t>Better accommodate for impactful changes from the initial study parameters</t>
  </si>
  <si>
    <t>Create incentives to make quicker commercial go/no go decisions on projects than</t>
  </si>
  <si>
    <t>Eliminate or reduce the ability to enter two or more queue positions at the same project location and time - meant for the same queue window</t>
  </si>
  <si>
    <t>Improve the security requirements for shared upgrades. (same as 88)</t>
  </si>
  <si>
    <t>Intersection with other system upgrades</t>
  </si>
  <si>
    <t>Criteria and transparency</t>
  </si>
  <si>
    <t>Engineering and procurement activities as agreed to between the Transmission Owner and Interconection Customer
Synchronization is not permitted</t>
  </si>
  <si>
    <t>Name of Agreement</t>
  </si>
  <si>
    <t>Reason for delays, suspensions, and timeline</t>
  </si>
  <si>
    <t>Overall Timeline</t>
  </si>
  <si>
    <t>Application fees supporting the process timeline</t>
  </si>
  <si>
    <t xml:space="preserve">Retool Criteria </t>
  </si>
  <si>
    <t>Interim rights</t>
  </si>
  <si>
    <t>Interim Deliverability</t>
  </si>
  <si>
    <t>Cost</t>
  </si>
  <si>
    <t>Schedule transparency</t>
  </si>
  <si>
    <t>Security Requirements</t>
  </si>
  <si>
    <t>Other Independent Items</t>
  </si>
  <si>
    <t>TO Procedures for network upgrade and grid enhancing technologies evaluation</t>
  </si>
  <si>
    <t>Dispute Resolution</t>
  </si>
  <si>
    <t xml:space="preserve">Improve efficiency of study phases </t>
  </si>
  <si>
    <t>Improve terms, conditions and timing of Interim ISA</t>
  </si>
  <si>
    <t>Ability to identify company affiliates/parent companies of project developers</t>
  </si>
  <si>
    <t>Limit the number of technological changes allowed per project and allow the changes to be submitted within a window</t>
  </si>
  <si>
    <t>Streamline the study process while maintaining system reliability throughout the entire process</t>
  </si>
  <si>
    <r>
      <t xml:space="preserve">Improve modeling of system upgrades in study models - </t>
    </r>
    <r>
      <rPr>
        <sz val="10"/>
        <color rgb="FFFF0000"/>
        <rFont val="Arial"/>
        <family val="2"/>
      </rPr>
      <t>(Improve modeling of transmission system upgrades in queue study models)</t>
    </r>
  </si>
  <si>
    <t>Improve scheduling of model lockdowns and clearing of closed queues (Note: Lockdowns covered in monthly IWG meetings)</t>
  </si>
  <si>
    <t xml:space="preserve">Integrate the interconnection process with state policy resource requirements and PJM state agreement approach and a transformative grid process </t>
  </si>
  <si>
    <t>Improve security requirements for upgrades across multiple TO zones</t>
  </si>
  <si>
    <t>Presentation</t>
  </si>
  <si>
    <t>Create Fast-Track process for First-Ready for Uprates, Projects Not Requesting Additional Capacity Injection Rights (CIR) or Maximum Facility Output (MFO)First-Ready for Uprates</t>
  </si>
  <si>
    <t>Incentivize earlier submission in the queue process</t>
  </si>
  <si>
    <t>Incentivize fewer changes to the existing submitted queue position</t>
  </si>
  <si>
    <r>
      <t xml:space="preserve">Improve identification and assignment of redispatch costs to appropriate customers </t>
    </r>
    <r>
      <rPr>
        <i/>
        <sz val="10"/>
        <rFont val="Arial"/>
        <family val="2"/>
      </rPr>
      <t>(Slide 33 AEP presentation explains reasoning)</t>
    </r>
  </si>
  <si>
    <r>
      <t xml:space="preserve">Improve cost estimating requirements and provide flexibility </t>
    </r>
    <r>
      <rPr>
        <i/>
        <sz val="10"/>
        <rFont val="Arial"/>
        <family val="2"/>
      </rPr>
      <t>(Slide 17 AEP presentation explains reasoning)</t>
    </r>
  </si>
  <si>
    <t>DC Power Flow (Summer peak only)
Short Circuit</t>
  </si>
  <si>
    <t>Uses most recently completed RTEP case (e.g. AG1 uses 2024 RTEP)</t>
  </si>
  <si>
    <t>January 31 &amp; July 31</t>
  </si>
  <si>
    <t>Small generation &amp; no transmission violations plus TO input</t>
  </si>
  <si>
    <t>Notice to be provided along with reason and revised due date</t>
  </si>
  <si>
    <t>AC Power flow (Summer Peak, Light Load for Coal, nuclear, wind, storage, batteries, &amp; natural gas in some cases)
Short Circuit</t>
  </si>
  <si>
    <t>Projects that withdraw or modify that have potential to impact remaining projects in the queue from a cost allocation perspective</t>
  </si>
  <si>
    <t>Date specified in the Facilities Study Agreement</t>
  </si>
  <si>
    <t>Date specified in the System Impact Study Agreement</t>
  </si>
  <si>
    <t>TO Zone specific</t>
  </si>
  <si>
    <t>Dynamic / stability studies and retool analyses as needed
Collective studies on retools per queue</t>
  </si>
  <si>
    <t>Allowed before execution of FSA</t>
  </si>
  <si>
    <t>Allowed before execution of FSA
Studied for material modification within 30 calendar days</t>
  </si>
  <si>
    <t>Material Modification</t>
  </si>
  <si>
    <t>Material adverse effect on the cost or timing of Interconnection Studies related to any network upgrades</t>
  </si>
  <si>
    <t xml:space="preserve">PJM performs a high level evaluation and coordinates modeling and other information with the neighboring potentially affected system, the neighboring system responds to PJM with the outcome of any affected system requirements </t>
  </si>
  <si>
    <t>Allowed if a baseline or supplemental obviates the need for a network upgrade.  Those upgrades become contingent facilities.</t>
  </si>
  <si>
    <t>TO specific evaluation using anticipated interim system conditions</t>
  </si>
  <si>
    <t>Separate agreement along with deposit for changes to the ISA after execution at customer request</t>
  </si>
  <si>
    <t xml:space="preserve">Necessary Study Process </t>
  </si>
  <si>
    <t>100% for nondirect connection network upgrades
First quarter of work for direct connection network upgrades and attachment facilities</t>
  </si>
  <si>
    <t>Fixed based on study phase</t>
  </si>
  <si>
    <t>26 months assuming no delays</t>
  </si>
  <si>
    <t>Included in existing study deposits</t>
  </si>
  <si>
    <t>Results available prior to each auction</t>
  </si>
  <si>
    <t>Outlined in each regional coordination agreement</t>
  </si>
  <si>
    <t>PJM required to report to FERC if two consecutive reporting periods exceed the 25% performance threshold outlined in Section 41 of the OATT on a per study phase basis.
Suspension timing not publicly available</t>
  </si>
  <si>
    <t>Informal Dispute Resolution</t>
  </si>
  <si>
    <t>Per Section 12.1 of OATT</t>
  </si>
  <si>
    <t>File Unexecuted</t>
  </si>
  <si>
    <t>Interconnection Customer or Transmission Owner may request to have the agreement filed unexecuted with the commission</t>
  </si>
  <si>
    <t>Captured in Specifications section 2.1</t>
  </si>
  <si>
    <t>TBD</t>
  </si>
  <si>
    <t>AC Power Flow at 100% Commercial probability:
Summer Peak
Light Load</t>
  </si>
  <si>
    <t>120 days from Application review phase close</t>
  </si>
  <si>
    <t>AC Power Flow Retool
Short Circuit Study
Stability Study</t>
  </si>
  <si>
    <t>Network upgrade cost, scope, schedule along with cost allocation</t>
  </si>
  <si>
    <t>Network Upgrades</t>
  </si>
  <si>
    <t>Interconnection Facilities</t>
  </si>
  <si>
    <t xml:space="preserve">Network upgrade cost, scope, schedule along with cost allocation
</t>
  </si>
  <si>
    <t>Attachment Facilties and physical interconnection scope, cost, and schedule - planning level estimate</t>
  </si>
  <si>
    <t>Transmission Owner to perform Facilities Study for Interconnection Facilities</t>
  </si>
  <si>
    <t>180 days</t>
  </si>
  <si>
    <t>Projects will not be permitted to make changes during the study phases</t>
  </si>
  <si>
    <t>Per project modifications section outlined below</t>
  </si>
  <si>
    <t>None</t>
  </si>
  <si>
    <t>Final Retool of Phase 2 analyses with final cost allocation
Final Affected system study results</t>
  </si>
  <si>
    <t>Only allowed during customer decision windows.  Amounts are fixed and not studied for material modification</t>
  </si>
  <si>
    <t>Not permitted</t>
  </si>
  <si>
    <t>Only permitted during customer decision windows</t>
  </si>
  <si>
    <t>Engineering and Procurement Agreement</t>
  </si>
  <si>
    <t>60 days from the results of the Phase 3 study</t>
  </si>
  <si>
    <t>15 business days from issuance</t>
  </si>
  <si>
    <t>Not permitted.  Issues outside of the customer's control will be dealt with using the ISA/CSA milestones</t>
  </si>
  <si>
    <t>24 months</t>
  </si>
  <si>
    <t>Schedule to be posted on website</t>
  </si>
  <si>
    <t>Form of Agreement</t>
  </si>
  <si>
    <t>Separate independent three party agreement</t>
  </si>
  <si>
    <t>Schedule in the ISA</t>
  </si>
  <si>
    <t xml:space="preserve">MWs requested for CIR and Energy, site plan, single line
</t>
  </si>
  <si>
    <t>Application Format</t>
  </si>
  <si>
    <t>For Generation:
Attachment N - All generation requests
Attachment Y - Screens process for 2 MW or less (5 MW for inverter based) requesting only energy
Attachment BB - 10 kW or less</t>
  </si>
  <si>
    <t>Pre-application process</t>
  </si>
  <si>
    <t>Process to provide limited information prior to entering a formal interconnection request</t>
  </si>
  <si>
    <t>Remove process</t>
  </si>
  <si>
    <t>Incremental financial rights</t>
  </si>
  <si>
    <t>Afforded to generation requests building network upgrades that request and meet a certain threshold</t>
  </si>
  <si>
    <t>Remove ability for generation requests to receive.  Previously limited to Transmission Interconnection Customers for AC/DC facilites and Merchant Network upgrades.  Since first to cause is no longer a concept, this should be removed</t>
  </si>
  <si>
    <t>30 calendar days from System Impact Study issuance or the project is withdrawn</t>
  </si>
  <si>
    <t xml:space="preserve">Priority is based on time of request, first to cause cost allocation. </t>
  </si>
  <si>
    <t>WMPA treatment</t>
  </si>
  <si>
    <t>State interconnected projects enter the queue with everyone else and sign a WMPA which is not part of the PJM Tariff</t>
  </si>
  <si>
    <t>A (PJM)</t>
  </si>
  <si>
    <t>Request Time Frame</t>
  </si>
  <si>
    <t>Any point in the study process</t>
  </si>
  <si>
    <t>Non jurisdictional projects must use the state's process to receive a two party interconnection agreement with the TO/DP prior to entering an interconnection application.  WMPA to be incorporated into the PJM Tariff</t>
  </si>
  <si>
    <t>GPS Coordinates, address, pole number, GIS project site plan, etc.
Multiple projects behind the same POI are treated as a single project
Only a single Point of Interconnection will be accepted
Shared Facilities agreement provided up front if behind an existing POI</t>
  </si>
  <si>
    <t>1-4 months - $10K + $100/MW (Max - $110K)
5th month - $20K + $150/MW (Max - $120K)
6th month - $30K + $200/MW (Max - $130K)
Refundable and (10%) non-refundable amounts
Wire or check</t>
  </si>
  <si>
    <t>Fuel Type change</t>
  </si>
  <si>
    <t>Model Review</t>
  </si>
  <si>
    <t>Report Comment Period</t>
  </si>
  <si>
    <t>Kickoff Call</t>
  </si>
  <si>
    <t>Generation Site only: lease, deed, option agreement.  Resource specific acreage requirements to be provided.</t>
  </si>
  <si>
    <t xml:space="preserve">Deposit </t>
  </si>
  <si>
    <t>Will review once the cycle closes during the application review phase.  There will be no reviews prior to the application deadline.</t>
  </si>
  <si>
    <t>Application Review Time Period</t>
  </si>
  <si>
    <t>No defined period.</t>
  </si>
  <si>
    <t>90 days or the amount of time it takes to complete all Application review activities, whichever is greater</t>
  </si>
  <si>
    <t>No model review period.</t>
  </si>
  <si>
    <t>Concurrent with the time to return the SISA</t>
  </si>
  <si>
    <t>Concurrent with Interconnection Customer Decision 1</t>
  </si>
  <si>
    <t xml:space="preserve">Phase 1 study is already a System Impact Study from a load flow perspective.  </t>
  </si>
  <si>
    <t>Interconnection Customer Decision 1</t>
  </si>
  <si>
    <t>Phase 1</t>
  </si>
  <si>
    <t>30 calendar days from Phase 1 Study issuance</t>
  </si>
  <si>
    <t>Off-ramp - Projects that do not contribute to the need for network upgrades and do not require a Facilities Study for their Interconnection Facilities may proceed to a Final Agreement</t>
  </si>
  <si>
    <t>Ability to waive study (Off-ramp)</t>
  </si>
  <si>
    <t>No kick-off call</t>
  </si>
  <si>
    <t>Network Upgrade cost, scope, schedule, &amp; cost allocation
Attachment Facilities and physical interconnecton scope, cost, and schedule</t>
  </si>
  <si>
    <t>Concurrent with the return of the Facilities Study Agreement</t>
  </si>
  <si>
    <t>Concurrent with Interconnection Customer Decision 2</t>
  </si>
  <si>
    <t>Interconnection Customer Decision 2</t>
  </si>
  <si>
    <t>Phase 2</t>
  </si>
  <si>
    <t>Off-ramp - Projects that only have interconnection facilities and no contribution to network upgrades can proceed directly to a final agreement</t>
  </si>
  <si>
    <t>Held to discuss specifics for the Interconnection Facilities</t>
  </si>
  <si>
    <t>Concurrent with the ISA execution period.</t>
  </si>
  <si>
    <t>Concurrent with Interconnection Customer Decision 3</t>
  </si>
  <si>
    <t>Phase 3</t>
  </si>
  <si>
    <t>Not permitted as a network upgrade but may be performed in Phase 2 in order to determine full scope of network upgrade required.</t>
  </si>
  <si>
    <t xml:space="preserve">Sag Study </t>
  </si>
  <si>
    <t>30 calendar days from Phase 2 Study issuance</t>
  </si>
  <si>
    <t>180 days from the deadline for the Interconnection Customer Decision 2</t>
  </si>
  <si>
    <t>180 days from the deadline for the Interconnection Customer Decision 1</t>
  </si>
  <si>
    <t>Limited at Interconnection Customer Decision 1 based on circumstances to be further outlined</t>
  </si>
  <si>
    <t>Allowed before the start of Phase 3 at either Interconnection Decision 1 or 2</t>
  </si>
  <si>
    <t>Non-permissible Technology Advancement</t>
  </si>
  <si>
    <t xml:space="preserve">Permissible Technology Advancement </t>
  </si>
  <si>
    <t>Based on DFAX and MW contribution to the network upgrade for all projects</t>
  </si>
  <si>
    <t>Based on DFAX and MW contribution to the network upgrade for those first to cause and higher (100% and above)</t>
  </si>
  <si>
    <t>Thresholds</t>
  </si>
  <si>
    <t>Can only request in Phase 3</t>
  </si>
  <si>
    <t>100% of the cost allocation that the customer is responsible for both direct and non-direct connection network upgrades</t>
  </si>
  <si>
    <t>60 days from the results of the Phase 3 study as a schedule to the ISA</t>
  </si>
  <si>
    <t>Same as ISA</t>
  </si>
  <si>
    <t>Permitted for Direct Connection Network Upgrades and Transmission Owner Attachment Facilities if elected during Interconnection Customer Decision 1</t>
  </si>
  <si>
    <t>See above for study deposits and readiness payments</t>
  </si>
  <si>
    <t>Interconnection Customer Decision 3</t>
  </si>
  <si>
    <t>Customer to post their portion of the security required in order to proceed to a final agreement</t>
  </si>
  <si>
    <t>Transition</t>
  </si>
  <si>
    <t>Treatment of existing requests</t>
  </si>
  <si>
    <t>New process implementation date</t>
  </si>
  <si>
    <t>N/A</t>
  </si>
  <si>
    <t>Parent Company Information</t>
  </si>
  <si>
    <t>Not Required</t>
  </si>
  <si>
    <t>Rolling until cycle application deadline.  Application deadline posted on conclusion of Phase #2 of previous cycle (120 days in advance).</t>
  </si>
  <si>
    <t>All valid applications received between application deadlines.</t>
  </si>
  <si>
    <t>Cycle Definition</t>
  </si>
  <si>
    <t>Cycle based converting from a First come - First Serve process to a First Ready - First Serve process.  Priority is only defined by cycle.  Phase 1 of the subsequent cycle only begins (or proceeds) once Phase 3 of the previous cycle and the application review period concludes.</t>
  </si>
  <si>
    <t xml:space="preserve">Unified application type for all generation interconnections.  </t>
  </si>
  <si>
    <t>Facilities Study by Transmission Owner for Network upgrades</t>
  </si>
  <si>
    <t>15 business days</t>
  </si>
  <si>
    <t>Move to a single (or few) scoping meeting(s) per TO zone.  Flexible as to the number of projects and customer/TO preference.  
To be completed during the Application Review phase.
May be waived by customer</t>
  </si>
  <si>
    <t>Required on Application</t>
  </si>
  <si>
    <t>Cycle schedule to be posted on website along with reasons for any delays</t>
  </si>
  <si>
    <t>Reduction of MFO and/or CIRs requested up to 100%
Withdrawal
Equipment Changes</t>
  </si>
  <si>
    <t>N/A - kick-off call is not necessary for network upgrades</t>
  </si>
  <si>
    <t>N/A - no requirement but can be held at the request of the Transmission Owner or customer</t>
  </si>
  <si>
    <t>Model to be posted to CEII protected portion of PJM website</t>
  </si>
  <si>
    <t>Reduction of MFO and/or CIR requested of 10% of what was studied during Phase 2
Withdrawal
Equipment Changes under permissible technology advancements</t>
  </si>
  <si>
    <t>Reconfirm initial application data
Provide site control for customer interconnection facilities and interconnection switchyard (if applicable)
Provide evidence of air &amp; water permits (if applicable)</t>
  </si>
  <si>
    <t>Customer to provide site control for generating site, customer interconnection facilities, and interconnection switchyard (if applicable)
Customer to provide evidence of necessary state, county, &amp; local permits or a milestone will be created in the final agreement</t>
  </si>
  <si>
    <t>Permitted on adjacent parcels of land only where site control has previously been provided with the application</t>
  </si>
  <si>
    <t>Upgrades are driven by the cycle the violation is identified in</t>
  </si>
  <si>
    <t>No inter-cycle cost allocation.  All contained within a cycle</t>
  </si>
  <si>
    <t>Status Quo for reporting requirements.
Schedule and reasons for any delays will be posted with the updated schedule.  All deadlines above using reasonable efforts standard.</t>
  </si>
  <si>
    <t xml:space="preserve">Reporting Requirements </t>
  </si>
  <si>
    <t>Other Request Types</t>
  </si>
  <si>
    <t>All request types currently studied together in the New Services Queue except Attachment RR
Generation Interconnection Requests - Attachment N, Y, BB
Transmission Interconnection Requests - Attachment S
Upgrade Requests - Attachment EE
Long Term Firm Transmission Service Requests - Attachment PP
Surplus Interconnection Service Requests - Attachment RR</t>
  </si>
  <si>
    <t>Incorporated in new cycle process:
Generation Interconnection Requests
Transmission Interconnection Requests
Long Term Firm Transmission Service Requests
Studied on a parallel process:
Upgrade Requests
Status Quo:
Surplus Interconnection Service Requests</t>
  </si>
  <si>
    <t>B (Geenex)</t>
  </si>
  <si>
    <t xml:space="preserve">One (1) queue cluster/cycle per calendar year. If there is retroactive queue clustering, then queue cluster AG2 should be an independent queue cluster and not combined with AH1 and AH2 queues.  </t>
  </si>
  <si>
    <t>One (1) queue cluster/cycle per calendar year.  AH1 &amp; AH2 study processes should not be started until AG2 queue projects receive their SIS Report.</t>
  </si>
  <si>
    <t xml:space="preserve">Readiness Payment 1 (RP1) = $4,000/MW with a $500k cap per queue project.  RP1 should be at least 75% refundable initially.  </t>
  </si>
  <si>
    <t xml:space="preserve">Gas plants need to provide information about what pipeline upgrades may be necessary to accommodate their plant.   If CIRs are being used from retiring plant by an interconnection customer, that should be made public prior to the start of Phase 1.  Describe how the allocation of network upgrades are adjusted if an interconnection customer claims CIRs from a retiring plant. </t>
  </si>
  <si>
    <t>Single Point of Interconnection is reasonable.</t>
  </si>
  <si>
    <t>Transmission Owners to provide more up to date maps that Interconnection Customers can access and/or identify a specific TO representative that would be responsible for answering IC questions about their assets in a timely manner.</t>
  </si>
  <si>
    <t>60 days along with a 30 deficiency cure period.</t>
  </si>
  <si>
    <t>Potential impact to Affected Systems should also be identified.</t>
  </si>
  <si>
    <t>PJM should be obligated to revise their studies if the comment period surfaces inaccuracies.</t>
  </si>
  <si>
    <t>If there is a new overload identified in the RTEP case, cost for such overload should not be assigned to Interconnection Customers.</t>
  </si>
  <si>
    <t xml:space="preserve">Gas plants need to provide information about what pipeline upgrades may be necessary to accommodate their plant.      </t>
  </si>
  <si>
    <t xml:space="preserve">Readiness Payment 2 (RP2) -  RP2 should be at least 75% refundable initially. </t>
  </si>
  <si>
    <t>Affected Systems Studies need to be sequenced.      Phase 1 - PJM should have indication of potential impact of Affected Systems by the end of Phase 1 study.          Phase 2 -  PJM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</si>
  <si>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Readiness Payment 3 (RP3) -  RP3 should be at least 75% refundable initially.</t>
  </si>
  <si>
    <t xml:space="preserve">Execution of Affected System Study Agreements if necessary.   </t>
  </si>
  <si>
    <t>Add kickoff call with Affected System owner if Affected System Study Agreement is necessary. Call is needed to review specifics for Interconnection Facilities. Including which power flow models are used for tie-lines and non-tie lines in the study.</t>
  </si>
  <si>
    <t>Posted security should be refundable for large cost increases (i.e. Sag studies results can indicate significant network upgrade costs).</t>
  </si>
  <si>
    <t>If necessary, gas plants need to provide evidence that plans for needed pipeline upgrades have been initiated.  Gas plants to confirm that application were submitted for Title V permits.</t>
  </si>
  <si>
    <t>If necessary, execution for an Affected System Operating Agreement to fund Affected System Upgrades.</t>
  </si>
  <si>
    <t>Insitute a process that helps interconnection customer identify the POIs.  TOs have the best information about the location, size, etc. of their assets.  This information needs to be verified prior to ICs entering the PJM queue.</t>
  </si>
  <si>
    <t>Preference for AG2 queue projects to be studied under the current PJM interconnection study process with modifications (Draft Transition Proposal No. 2).   If AG2 queue projects are to be studied under the new “cluster study” process, this process needs to begin by April 2022. AG2 queue projects should be designated as its own cluster study cycle and not be co-mingled or combined with AH1 or AH2 queue projects in a new cluster study process under any circumstances.</t>
  </si>
  <si>
    <t>TBD (dependent on FERC approval).  AG2 Feasibility Studies to be delayed until current PJM Facilities Study backlog is cleared.  Work on AH1 &amp; AH2 queue projects to be delayed until AG2 queue projects receive their SIS Report.</t>
  </si>
  <si>
    <t>MWs requested for CIR and Energy, site plan, single line
Data including the dynamics information
If state jurisdictional, the two party Interconnection Agreement with the TO/DP must be provided.
Any claiming of CIRs from deactivating units must be concurrent with the application.</t>
  </si>
  <si>
    <t>Unified refundable study deposit for all phases
Amount - scaling based on the MW size of the project as follows:
0 - 20 MW - $75,000
&gt;20 MW - 50 MW - $200,000
&gt;50 MW - 100 MW - $250,000
&gt;100 MW - 250 MW - $300,000
&gt;250 MW - 750 MW - $350,000
&gt;750 MW - $400,000
Readiness Payment 1 (RP1) - scaled based on MW size at $4,000 / MW (50% at risk if withdrawn by IC D1)</t>
  </si>
  <si>
    <t>10% of Network Upgrade costs as Readiness Payment 2 (RP2)
100% of RP1 is at risk</t>
  </si>
  <si>
    <t>20% of Network Upgrade costs as Readiness Payment 3 (RP3)
RP3 is 100% at risk</t>
  </si>
  <si>
    <t>C (Clearway)</t>
  </si>
  <si>
    <t>Agree with PJM proposal. Miletone dates should be mandated to ensure timeline certainty</t>
  </si>
  <si>
    <t xml:space="preserve">Suggest two open queue windows annually. Milestone dates should be mandated to ensure timeline certainty </t>
  </si>
  <si>
    <t>Have a clear interconnection request template - avoid deficiency notices after application submission. Interconnection request portal needs to allow for numerous interconnection requests and one that allows for draft requests to be saved and revisted prior to final submittal</t>
  </si>
  <si>
    <t>$500,000 Security in lieu of site control for entrance into Phase 1. Demonstration of site exclusivity prior to entrance of Phase 2 - release of security. If demonstration of site control isn't made prior to Phase 2, queue position is withdrawn and $250,000 of security is liquidated, remainder $250,000 is released to Interconnection Customer</t>
  </si>
  <si>
    <t xml:space="preserve">TBD
not against unified study deposit - clarify whether unified study deposit is for schedule, or MW; need to know more detailed $
Clarify if Deposit is used for the interconnection study or if it is used for withdrawl penalty. </t>
  </si>
  <si>
    <t>No objection</t>
  </si>
  <si>
    <t>-Studying two projects at the same POI should be retained and if submitted as two unique interconnection requests should result in two descrete GIAs
- New requests behind an existing POI should require a consent agreement prior to Phase 1. Draft Shared Facilities Agreement prior to GIA execution</t>
  </si>
  <si>
    <t xml:space="preserve">Initiate application review once request is submitted during open queue window - encourages early entry to address deficiencies. Recommend deposit in lieu of site control </t>
  </si>
  <si>
    <t>Status quo</t>
  </si>
  <si>
    <t>Provide a single scoping meeting per TO zone to communicate to all ICs what the queue looks like and what known constraints are in the area to encourage IRs to withdraw if the area is overly constrained. Give the option to ICs to request a project specific scoping mtg prior to start of the cluster</t>
  </si>
  <si>
    <t>Eliminate Feasibility Study - move to Phase 1 definitive study methodology focused on AC load flow analysis and short circuit study. Early identification of Affected Systems</t>
  </si>
  <si>
    <t>Phase 1 upgrades should identify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t>
  </si>
  <si>
    <t>No objection - maintain two open queue cycles per year</t>
  </si>
  <si>
    <t xml:space="preserve">Consolidated planning model should be used for generation interconnection studies </t>
  </si>
  <si>
    <t>Demonstration of site control prior to Phase 2 entance - release of deposit in lieu of site control</t>
  </si>
  <si>
    <t>Study deposit should only be used to complete the engineering and study work for each interconnection request. A separate posting based on DA and shared facilities identified in the Phase 1 study report should be the basis for Phase 2 entrance and a portion of the shared upgrade posting should be deemed non-refundable</t>
  </si>
  <si>
    <t>10 BD cure period after defincieny notice has been provided to IC</t>
  </si>
  <si>
    <t>Send email notifications when schedules are updated.</t>
  </si>
  <si>
    <t>Unconstricted MFO and/or CIR reductions should be allowed prior to Phase 2 entance. Equipment changes should be allowed as long as no material impact.</t>
  </si>
  <si>
    <t xml:space="preserve">Maximum cost cap is adjusted to the minimum of Phase 1 or Phase 2 cost allocated shared network upgrade. Upgrade schedule for identified NUs should be binding to provide IC timing certainty </t>
  </si>
  <si>
    <t>IF cost and schedule should be binding to provide IC cost and timing certainty</t>
  </si>
  <si>
    <t>150 days</t>
  </si>
  <si>
    <t>Identification of Affected Systems needs to occur during scoping meeting and Phase 1 study. Need to put in a timeline for completion of Affected System study. Queue reform needs to address coordinated planning process with affected systems</t>
  </si>
  <si>
    <t>Modifications after the Phase 2 study phase should be evaluated under a Material Modification Assessment process with clear guidelines on what modifications are allowed through the confirmation process</t>
  </si>
  <si>
    <t>Should have a scoping call to let customers know the detailed scope and study groups.</t>
  </si>
  <si>
    <t>Facility study should be replaced with Phase 3 study process. Allows for final retooling of the SIS and finalization of the upgrade scope and cost / schedule</t>
  </si>
  <si>
    <t>Modifications after the Phase 3 study phase should be evaluated under a Material Modification Assessment process with clear guidelines on what modifications are allowed through the confirmation process</t>
  </si>
  <si>
    <t>Dynamic stability and voltage study should be done at system impact study phase.</t>
  </si>
  <si>
    <t>Any indentified upgrades are subject to the cost cap provided to the IC throughout the study process</t>
  </si>
  <si>
    <t>90 days</t>
  </si>
  <si>
    <t>status quo</t>
  </si>
  <si>
    <t>95 days (Phase 1, Phase 2, Phase 3 = 365 days)</t>
  </si>
  <si>
    <t xml:space="preserve">Provide flexibility of reducing MW size at various stages subject to material modification assessment. If size change is deemed material the IC can withdraw the change request and keep interconnection request valid </t>
  </si>
  <si>
    <t xml:space="preserve">Changes allowed prior to Phase 2 study subject to confirming no material impact to Phase 1 shared upgrades </t>
  </si>
  <si>
    <t>Allowed at any time subject to MMA</t>
  </si>
  <si>
    <t xml:space="preserve">Single Fuel: Wind/solar -&gt; battery, vice versa. Similarly,would like to have some flexibility - at a minimum, want it to be studied for material modification.  
Mixed Fuel: Wind + battery, solar + battery --&gt; maintain the same capacity (interconnection service level), allow flexibility to adjust MW sizes among the technology - prior to certain interconnection milestones; still evaluate them for material modifications. Pre-wire a path for fast tracking the evaluation. Allow customers to submit our own evaluations to support PJM's fast-track evaluations. Establish what automatically consitutes materials.
</t>
  </si>
  <si>
    <t xml:space="preserve">Specify specific changes that are allowed to be evaluated by a MMA. </t>
  </si>
  <si>
    <t>Status quo after Phase 2 and so long as the POI does not change unless otherwise approved via MMA</t>
  </si>
  <si>
    <t>Status quo - interconnection customers should be able to withdraw at any time</t>
  </si>
  <si>
    <t>Upgrades are identified and cost allocated by resource shift factors and contributions to overloads. Shift factor levels for cost allocation should be discussed by stakeholders based on the study methodology being deployed (reliability vs. deliverability contingencies)
Network upgrades are subject to rate recovery and reimbursements to interconnection customers up to a defined $/MW</t>
  </si>
  <si>
    <t>Please clarify - does this mean later queued projects would not be cost allocated for prior-queue projects upgrades?</t>
  </si>
  <si>
    <t>Upgrades are identified and cost allocated by resource shift factors and contributions to overloads. Shift factor levels for cost allocation should be discussed by stakeholders based on the study methodology being deployed (reliability vs. deliverability contingencies)</t>
  </si>
  <si>
    <t xml:space="preserve">Any identified Cluster Study Network upgrade should be evaluated as a possible baseline or policy driven upgrade to be approved through the related planning process and funded through these processess </t>
  </si>
  <si>
    <t>Allowed after Phase 2 study results</t>
  </si>
  <si>
    <t>Tender draft ISA at the time of the Phase 3 study report</t>
  </si>
  <si>
    <t xml:space="preserve">90 days for good faith negotiation and execution. Ability to file non-executed ISA with FERC after 120 days </t>
  </si>
  <si>
    <t>To discuss</t>
  </si>
  <si>
    <t>Security posting schedule should be tied to categorization of upgrade (DA vs. shared network upgrades). At-risk amount of security is also based on impact to other same queue interconnection customers</t>
  </si>
  <si>
    <t xml:space="preserve">Permitted for Direct Connection Network Upgrades and Transmission Owner Attachment Facilities if elected 30 CD after Phase 3 report. Transfer of ownership to TP prior to energization </t>
  </si>
  <si>
    <t>Suspension for 3 years is allowed for DA or non-shared network upgrades. Shared upgrades must be funded during suspension period. Suspension request to be evaluated under an MMA to ensure no impact to other prior or later queued projects. Adjustments to COD should be allowed subject to MMA evaluation but should be limited to a set timeline (x years from queue entrance)</t>
  </si>
  <si>
    <t>18 months</t>
  </si>
  <si>
    <t>Please provide more details around interim deliverability. Models, study processes etc.</t>
  </si>
  <si>
    <t>Queue needs to reflect any approved COD adjustments</t>
  </si>
  <si>
    <t>No objection to PJM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</si>
</sst>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0"/>
      <name val="Arial"/>
      <family val="2"/>
    </font>
    <font>
      <sz val="10"/>
      <color theme="1"/>
      <name val="Arial"/>
      <family val="2"/>
    </font>
    <font>
      <sz val="10"/>
      <color theme="1"/>
      <name val="Arial"/>
    </font>
    <font>
      <strike/>
      <sz val="10"/>
      <color rgb="FFFF0000"/>
      <name val="Arial"/>
      <family val="2"/>
    </font>
    <font>
      <strike/>
      <sz val="10"/>
      <name val="Arial"/>
      <family val="2"/>
    </font>
    <font>
      <u/>
      <sz val="10"/>
      <color theme="10"/>
      <name val="Arial"/>
      <family val="2"/>
    </font>
    <font>
      <i/>
      <sz val="10"/>
      <name val="Arial"/>
      <family val="2"/>
    </font>
    <font>
      <u/>
      <sz val="10"/>
      <color theme="1"/>
      <name val="Arial"/>
      <family val="2"/>
    </font>
    <font>
      <u/>
      <sz val="10"/>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0" fontId="17" fillId="0" borderId="0"/>
    <xf numFmtId="0" fontId="21" fillId="0" borderId="0" applyNumberFormat="0" applyFill="0" applyBorder="0" applyAlignment="0" applyProtection="0"/>
  </cellStyleXfs>
  <cellXfs count="174">
    <xf numFmtId="0" fontId="0" fillId="0" borderId="0" xfId="0"/>
    <xf numFmtId="0" fontId="10" fillId="0" borderId="0" xfId="0" applyFont="1"/>
    <xf numFmtId="0" fontId="10" fillId="2" borderId="0" xfId="0" applyFont="1" applyFill="1"/>
    <xf numFmtId="0" fontId="10" fillId="2" borderId="1" xfId="0" applyFont="1" applyFill="1" applyBorder="1"/>
    <xf numFmtId="0" fontId="10"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NumberFormat="1" applyFont="1" applyAlignment="1">
      <alignment wrapText="1"/>
    </xf>
    <xf numFmtId="0" fontId="0" fillId="0" borderId="0" xfId="0" applyNumberFormat="1" applyFont="1" applyBorder="1" applyAlignment="1">
      <alignment wrapText="1"/>
    </xf>
    <xf numFmtId="0" fontId="8" fillId="0" borderId="0" xfId="0" applyNumberFormat="1" applyFont="1" applyBorder="1" applyAlignment="1">
      <alignment wrapText="1"/>
    </xf>
    <xf numFmtId="0" fontId="11" fillId="2" borderId="0" xfId="0" applyFont="1" applyFill="1" applyAlignment="1">
      <alignment horizontal="center"/>
    </xf>
    <xf numFmtId="0" fontId="0" fillId="2" borderId="1" xfId="0" applyFont="1" applyFill="1" applyBorder="1"/>
    <xf numFmtId="0" fontId="0" fillId="2" borderId="0" xfId="0" applyFont="1" applyFill="1"/>
    <xf numFmtId="0" fontId="8"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9"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2" fillId="2" borderId="0" xfId="0" applyFont="1" applyFill="1" applyAlignment="1">
      <alignment horizontal="center"/>
    </xf>
    <xf numFmtId="0" fontId="3" fillId="0" borderId="0" xfId="0" applyFont="1"/>
    <xf numFmtId="0" fontId="3" fillId="0" borderId="0" xfId="0" applyFont="1" applyFill="1"/>
    <xf numFmtId="0" fontId="7" fillId="0" borderId="0" xfId="0" applyFont="1" applyFill="1"/>
    <xf numFmtId="0" fontId="0" fillId="0" borderId="0" xfId="0"/>
    <xf numFmtId="0" fontId="0" fillId="0" borderId="0" xfId="0" applyAlignment="1"/>
    <xf numFmtId="0" fontId="13" fillId="0" borderId="0" xfId="0" applyFont="1" applyFill="1" applyAlignment="1">
      <alignment horizontal="center" vertical="top"/>
    </xf>
    <xf numFmtId="0" fontId="14" fillId="2" borderId="0" xfId="0" applyFont="1" applyFill="1" applyAlignment="1">
      <alignment horizontal="center"/>
    </xf>
    <xf numFmtId="0" fontId="8" fillId="0" borderId="0" xfId="0" applyFont="1"/>
    <xf numFmtId="0" fontId="0" fillId="0" borderId="4" xfId="0" applyBorder="1"/>
    <xf numFmtId="0" fontId="11" fillId="2" borderId="0" xfId="0" applyFont="1" applyFill="1" applyAlignment="1">
      <alignment horizontal="center"/>
    </xf>
    <xf numFmtId="0" fontId="0" fillId="0" borderId="0" xfId="0"/>
    <xf numFmtId="0" fontId="0" fillId="0" borderId="0" xfId="0"/>
    <xf numFmtId="0" fontId="11" fillId="2" borderId="0" xfId="0" applyFont="1" applyFill="1" applyAlignment="1">
      <alignment horizontal="center"/>
    </xf>
    <xf numFmtId="0" fontId="0" fillId="0" borderId="0" xfId="0"/>
    <xf numFmtId="0" fontId="0" fillId="0" borderId="0" xfId="0" applyAlignment="1"/>
    <xf numFmtId="0" fontId="8" fillId="3" borderId="5" xfId="0" applyFont="1" applyFill="1" applyBorder="1" applyAlignment="1">
      <alignment horizontal="center" vertical="center"/>
    </xf>
    <xf numFmtId="0" fontId="8" fillId="0" borderId="4" xfId="0" applyFont="1" applyBorder="1"/>
    <xf numFmtId="0" fontId="8"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9" fillId="4" borderId="3" xfId="0" applyFont="1" applyFill="1" applyBorder="1" applyAlignment="1">
      <alignment horizontal="left" vertical="center"/>
    </xf>
    <xf numFmtId="0" fontId="9"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8" fillId="3" borderId="4" xfId="0" applyFont="1" applyFill="1" applyBorder="1" applyAlignment="1">
      <alignment horizontal="center" vertical="center"/>
    </xf>
    <xf numFmtId="0" fontId="3" fillId="0" borderId="0" xfId="0" applyFont="1" applyFill="1" applyBorder="1"/>
    <xf numFmtId="0" fontId="0" fillId="0" borderId="0" xfId="0" applyBorder="1"/>
    <xf numFmtId="0" fontId="15" fillId="0" borderId="0" xfId="0" applyFont="1"/>
    <xf numFmtId="0" fontId="0" fillId="0" borderId="0" xfId="0" quotePrefix="1"/>
    <xf numFmtId="0" fontId="17" fillId="0" borderId="4" xfId="1" applyBorder="1"/>
    <xf numFmtId="0" fontId="17" fillId="0" borderId="4" xfId="1" applyFont="1" applyBorder="1" applyAlignment="1">
      <alignment horizontal="left"/>
    </xf>
    <xf numFmtId="1" fontId="17" fillId="0" borderId="4" xfId="1" applyNumberFormat="1" applyBorder="1"/>
    <xf numFmtId="0" fontId="8" fillId="0" borderId="4" xfId="1" applyFont="1" applyBorder="1" applyAlignment="1">
      <alignment wrapText="1"/>
    </xf>
    <xf numFmtId="0" fontId="17" fillId="0" borderId="4" xfId="1" applyBorder="1" applyAlignment="1">
      <alignment horizontal="left" wrapText="1" indent="1"/>
    </xf>
    <xf numFmtId="0" fontId="3" fillId="0" borderId="4" xfId="1" applyFont="1" applyBorder="1" applyAlignment="1">
      <alignment horizontal="left" wrapText="1" indent="1"/>
    </xf>
    <xf numFmtId="0" fontId="3" fillId="2" borderId="4" xfId="1" applyFont="1" applyFill="1" applyBorder="1" applyAlignment="1">
      <alignment horizontal="left" wrapText="1" indent="1"/>
    </xf>
    <xf numFmtId="0" fontId="3" fillId="2" borderId="4" xfId="1" applyFont="1" applyFill="1" applyBorder="1" applyAlignment="1">
      <alignment horizontal="left" wrapText="1"/>
    </xf>
    <xf numFmtId="0" fontId="16" fillId="0" borderId="4" xfId="1" applyFont="1" applyBorder="1" applyAlignment="1">
      <alignment wrapText="1"/>
    </xf>
    <xf numFmtId="0" fontId="17" fillId="0" borderId="4" xfId="1" applyBorder="1" applyAlignment="1">
      <alignment wrapText="1"/>
    </xf>
    <xf numFmtId="0" fontId="0" fillId="0" borderId="0" xfId="0"/>
    <xf numFmtId="0" fontId="17" fillId="0" borderId="11" xfId="1" applyBorder="1"/>
    <xf numFmtId="0" fontId="17" fillId="0" borderId="11" xfId="1" applyBorder="1" applyAlignment="1">
      <alignment wrapText="1"/>
    </xf>
    <xf numFmtId="0" fontId="19" fillId="2" borderId="4" xfId="1" applyFont="1" applyFill="1" applyBorder="1" applyAlignment="1">
      <alignment horizontal="left" wrapText="1" indent="1"/>
    </xf>
    <xf numFmtId="0" fontId="20" fillId="2" borderId="4" xfId="1" applyFont="1" applyFill="1" applyBorder="1" applyAlignment="1">
      <alignment horizontal="left" wrapText="1" indent="1"/>
    </xf>
    <xf numFmtId="0" fontId="3" fillId="6" borderId="4" xfId="1" applyFont="1" applyFill="1" applyBorder="1" applyAlignment="1">
      <alignment horizontal="left" wrapText="1" indent="1"/>
    </xf>
    <xf numFmtId="0" fontId="0" fillId="0" borderId="0" xfId="0"/>
    <xf numFmtId="0" fontId="0" fillId="0" borderId="0" xfId="0"/>
    <xf numFmtId="0" fontId="8" fillId="0" borderId="0" xfId="0" applyFont="1" applyAlignment="1">
      <alignment wrapText="1"/>
    </xf>
    <xf numFmtId="0" fontId="0" fillId="0" borderId="0" xfId="0" applyFont="1" applyAlignment="1">
      <alignment vertical="center" wrapText="1"/>
    </xf>
    <xf numFmtId="0" fontId="0" fillId="0" borderId="0" xfId="0" applyAlignment="1">
      <alignment vertical="center" wrapText="1"/>
    </xf>
    <xf numFmtId="0" fontId="8" fillId="0" borderId="0" xfId="0" applyFont="1" applyAlignment="1">
      <alignment vertical="center" wrapText="1"/>
    </xf>
    <xf numFmtId="0" fontId="18" fillId="0" borderId="0" xfId="0" applyFont="1" applyAlignment="1">
      <alignment vertical="center" wrapText="1"/>
    </xf>
    <xf numFmtId="0" fontId="8" fillId="0" borderId="0" xfId="0" applyFont="1" applyAlignment="1">
      <alignment horizontal="left" vertical="center" wrapText="1"/>
    </xf>
    <xf numFmtId="0" fontId="8" fillId="0" borderId="0" xfId="0" applyFont="1" applyBorder="1" applyAlignment="1">
      <alignment vertical="center" wrapText="1"/>
    </xf>
    <xf numFmtId="0" fontId="18" fillId="0" borderId="0" xfId="0" applyFont="1" applyAlignment="1">
      <alignment horizontal="center" vertical="center" wrapText="1"/>
    </xf>
    <xf numFmtId="0" fontId="3" fillId="7" borderId="4" xfId="1" applyFont="1" applyFill="1" applyBorder="1" applyAlignment="1">
      <alignment horizontal="left" wrapText="1" indent="1"/>
    </xf>
    <xf numFmtId="0" fontId="3" fillId="7" borderId="4" xfId="1" applyFont="1" applyFill="1" applyBorder="1"/>
    <xf numFmtId="0" fontId="18" fillId="0" borderId="0" xfId="0" applyFont="1" applyAlignment="1">
      <alignment horizontal="left" vertical="center" wrapText="1" indent="1"/>
    </xf>
    <xf numFmtId="0" fontId="0" fillId="0" borderId="0" xfId="0" applyFont="1" applyBorder="1" applyAlignment="1">
      <alignment horizontal="left" vertical="center" wrapText="1" indent="1"/>
    </xf>
    <xf numFmtId="0" fontId="18" fillId="0" borderId="0" xfId="0" applyFont="1" applyBorder="1" applyAlignment="1">
      <alignment horizontal="left" vertical="center" wrapText="1" indent="1"/>
    </xf>
    <xf numFmtId="0" fontId="0" fillId="0" borderId="0" xfId="0" applyFont="1" applyAlignment="1">
      <alignment horizontal="left" vertical="center" wrapText="1" indent="1"/>
    </xf>
    <xf numFmtId="0" fontId="0" fillId="0" borderId="0" xfId="0"/>
    <xf numFmtId="0" fontId="0" fillId="0" borderId="0" xfId="0" applyFill="1"/>
    <xf numFmtId="0" fontId="3" fillId="0" borderId="0" xfId="1" applyFont="1" applyFill="1" applyBorder="1" applyAlignment="1">
      <alignment horizontal="left" wrapText="1" indent="1"/>
    </xf>
    <xf numFmtId="0" fontId="0" fillId="0" borderId="0" xfId="0"/>
    <xf numFmtId="0" fontId="0" fillId="0" borderId="0" xfId="0"/>
    <xf numFmtId="0" fontId="0" fillId="0" borderId="0" xfId="0" applyFont="1" applyAlignment="1">
      <alignment horizontal="center" vertical="center" wrapText="1"/>
    </xf>
    <xf numFmtId="0" fontId="0" fillId="0" borderId="0" xfId="0"/>
    <xf numFmtId="0" fontId="0" fillId="0" borderId="0" xfId="0" applyFont="1" applyBorder="1" applyAlignment="1">
      <alignment vertical="center" wrapText="1"/>
    </xf>
    <xf numFmtId="0" fontId="0" fillId="0" borderId="0" xfId="0"/>
    <xf numFmtId="0" fontId="0" fillId="0" borderId="4" xfId="1" applyFont="1" applyBorder="1" applyAlignment="1">
      <alignment horizontal="left" wrapText="1" indent="1"/>
    </xf>
    <xf numFmtId="0" fontId="3" fillId="0" borderId="4" xfId="1" applyFont="1" applyFill="1" applyBorder="1" applyAlignment="1">
      <alignment horizontal="left" wrapText="1" indent="1"/>
    </xf>
    <xf numFmtId="0" fontId="0" fillId="0" borderId="4" xfId="0" applyBorder="1" applyAlignment="1">
      <alignment horizontal="left" wrapText="1" indent="1"/>
    </xf>
    <xf numFmtId="0" fontId="0" fillId="0" borderId="0" xfId="0" applyBorder="1" applyAlignment="1">
      <alignment horizontal="left" wrapText="1" indent="1"/>
    </xf>
    <xf numFmtId="0" fontId="17" fillId="0" borderId="10" xfId="1" applyBorder="1" applyAlignment="1">
      <alignment horizontal="center" vertical="center"/>
    </xf>
    <xf numFmtId="0" fontId="17" fillId="0" borderId="0" xfId="1" applyBorder="1" applyAlignment="1">
      <alignment horizontal="center" vertical="center"/>
    </xf>
    <xf numFmtId="0" fontId="0" fillId="0" borderId="0" xfId="0" applyAlignment="1">
      <alignment horizontal="center" vertical="center"/>
    </xf>
    <xf numFmtId="0" fontId="21" fillId="0" borderId="0" xfId="2" applyAlignment="1">
      <alignment horizontal="center" vertical="center"/>
    </xf>
    <xf numFmtId="0" fontId="3" fillId="0" borderId="0" xfId="1" applyFont="1" applyFill="1" applyBorder="1" applyAlignment="1">
      <alignment horizontal="center" vertical="center"/>
    </xf>
    <xf numFmtId="0" fontId="0" fillId="0" borderId="0" xfId="0"/>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4" xfId="1" applyFont="1" applyFill="1" applyBorder="1" applyAlignment="1">
      <alignment horizontal="center" vertical="center"/>
    </xf>
    <xf numFmtId="0" fontId="0" fillId="0" borderId="0" xfId="0" applyFill="1" applyAlignment="1">
      <alignment horizontal="center" vertical="center"/>
    </xf>
    <xf numFmtId="0" fontId="21" fillId="0" borderId="0" xfId="2" applyFill="1" applyAlignment="1">
      <alignment horizontal="center" vertical="center"/>
    </xf>
    <xf numFmtId="0" fontId="3" fillId="0" borderId="0" xfId="0" applyFont="1" applyFill="1" applyAlignment="1">
      <alignment horizontal="center" vertical="center"/>
    </xf>
    <xf numFmtId="0" fontId="0" fillId="0" borderId="4" xfId="0" applyFill="1" applyBorder="1" applyAlignment="1">
      <alignment horizontal="left" wrapText="1" indent="1"/>
    </xf>
    <xf numFmtId="0" fontId="0" fillId="0" borderId="4" xfId="0" applyFill="1" applyBorder="1" applyAlignment="1">
      <alignment horizontal="left" vertical="center" wrapText="1" indent="1"/>
    </xf>
    <xf numFmtId="0" fontId="0" fillId="0" borderId="0" xfId="0"/>
    <xf numFmtId="0" fontId="0" fillId="0" borderId="0" xfId="0" applyFont="1" applyAlignment="1">
      <alignment horizontal="left" vertical="center" wrapText="1"/>
    </xf>
    <xf numFmtId="0" fontId="0" fillId="0" borderId="0" xfId="0"/>
    <xf numFmtId="0" fontId="9" fillId="0" borderId="0" xfId="0" applyFont="1" applyAlignment="1">
      <alignment horizontal="left" vertical="center" wrapText="1" indent="1"/>
    </xf>
    <xf numFmtId="0" fontId="0" fillId="0" borderId="0" xfId="0"/>
    <xf numFmtId="0" fontId="0" fillId="0" borderId="0" xfId="0"/>
    <xf numFmtId="0" fontId="23" fillId="0" borderId="0" xfId="0" applyFont="1" applyAlignment="1">
      <alignment vertical="center" wrapText="1"/>
    </xf>
    <xf numFmtId="0" fontId="3" fillId="0" borderId="0" xfId="0" applyFont="1" applyBorder="1" applyAlignment="1">
      <alignment horizontal="left" vertical="center" wrapText="1" indent="1"/>
    </xf>
    <xf numFmtId="0" fontId="0" fillId="0" borderId="0" xfId="0"/>
    <xf numFmtId="0" fontId="0" fillId="0" borderId="0" xfId="0" applyFont="1" applyFill="1" applyAlignment="1">
      <alignment horizontal="left" vertical="center" wrapText="1" indent="1"/>
    </xf>
    <xf numFmtId="0" fontId="0" fillId="0" borderId="0" xfId="0" applyFont="1" applyFill="1" applyBorder="1" applyAlignment="1">
      <alignment vertical="center" wrapText="1"/>
    </xf>
    <xf numFmtId="0" fontId="0" fillId="0" borderId="0" xfId="0"/>
    <xf numFmtId="0" fontId="9" fillId="0" borderId="0" xfId="0" applyFont="1" applyAlignment="1">
      <alignment vertical="center" wrapText="1"/>
    </xf>
    <xf numFmtId="0" fontId="0" fillId="0" borderId="0" xfId="0" applyAlignment="1">
      <alignment horizontal="left" vertical="center" wrapText="1"/>
    </xf>
    <xf numFmtId="0" fontId="9" fillId="0" borderId="0" xfId="0" applyFont="1" applyFill="1" applyAlignment="1">
      <alignment horizontal="left" vertical="center" wrapText="1"/>
    </xf>
    <xf numFmtId="0" fontId="0" fillId="0" borderId="0" xfId="0"/>
    <xf numFmtId="0" fontId="24" fillId="0" borderId="0" xfId="0" applyFont="1" applyAlignment="1">
      <alignment vertical="center" wrapText="1"/>
    </xf>
    <xf numFmtId="0" fontId="9" fillId="0" borderId="0" xfId="0" applyFont="1" applyAlignment="1">
      <alignment horizontal="left" vertical="center" wrapText="1"/>
    </xf>
    <xf numFmtId="0" fontId="16" fillId="0" borderId="0" xfId="0" applyFont="1" applyAlignment="1">
      <alignment vertical="center" wrapText="1"/>
    </xf>
    <xf numFmtId="0" fontId="9" fillId="0" borderId="0" xfId="0" applyFont="1" applyAlignment="1">
      <alignment horizontal="center" vertical="center" wrapText="1"/>
    </xf>
    <xf numFmtId="0" fontId="0" fillId="0" borderId="0" xfId="0" applyFont="1"/>
    <xf numFmtId="0" fontId="9"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vertical="center" wrapText="1"/>
    </xf>
    <xf numFmtId="0" fontId="0" fillId="0" borderId="0" xfId="0"/>
    <xf numFmtId="0" fontId="18" fillId="0" borderId="0" xfId="0" applyFont="1" applyAlignment="1">
      <alignment vertical="center" wrapText="1"/>
    </xf>
    <xf numFmtId="0" fontId="18" fillId="0" borderId="0" xfId="0" applyFont="1" applyAlignment="1">
      <alignment horizontal="center" vertical="center" wrapText="1"/>
    </xf>
    <xf numFmtId="0" fontId="0" fillId="0" borderId="0" xfId="0" applyFont="1" applyAlignment="1">
      <alignment horizontal="center" vertical="center" wrapText="1"/>
    </xf>
    <xf numFmtId="0" fontId="9" fillId="0" borderId="0" xfId="0" applyFont="1" applyAlignment="1">
      <alignment horizontal="left" vertical="center" wrapText="1" indent="1"/>
    </xf>
    <xf numFmtId="0" fontId="9" fillId="0" borderId="0" xfId="0" applyFont="1" applyAlignment="1">
      <alignment vertical="center" wrapText="1"/>
    </xf>
    <xf numFmtId="0" fontId="18" fillId="0" borderId="0" xfId="0" applyFont="1" applyAlignment="1">
      <alignment horizontal="left" vertical="center" wrapText="1"/>
    </xf>
    <xf numFmtId="0" fontId="9"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vertical="center" wrapText="1"/>
    </xf>
    <xf numFmtId="0" fontId="13" fillId="0" borderId="4" xfId="1" applyFont="1" applyFill="1" applyBorder="1" applyAlignment="1">
      <alignment horizontal="center" vertical="top"/>
    </xf>
    <xf numFmtId="0" fontId="14" fillId="2" borderId="4" xfId="1" applyFont="1" applyFill="1" applyBorder="1" applyAlignment="1">
      <alignment horizontal="center"/>
    </xf>
    <xf numFmtId="0" fontId="11" fillId="2" borderId="4" xfId="1" applyFont="1" applyFill="1" applyBorder="1" applyAlignment="1">
      <alignment horizontal="center"/>
    </xf>
    <xf numFmtId="0" fontId="0" fillId="0" borderId="0" xfId="0" applyFill="1" applyAlignment="1">
      <alignment horizontal="left" wrapText="1"/>
    </xf>
    <xf numFmtId="0" fontId="0" fillId="0" borderId="0" xfId="0" applyFill="1" applyAlignment="1">
      <alignment horizontal="left" vertical="center"/>
    </xf>
    <xf numFmtId="0" fontId="13" fillId="0" borderId="0" xfId="0" applyFont="1" applyFill="1" applyAlignment="1">
      <alignment horizontal="center" vertical="top"/>
    </xf>
    <xf numFmtId="0" fontId="0" fillId="0" borderId="0" xfId="0"/>
    <xf numFmtId="0" fontId="14" fillId="2" borderId="0" xfId="0" applyFont="1" applyFill="1" applyAlignment="1">
      <alignment horizontal="center"/>
    </xf>
    <xf numFmtId="0" fontId="7" fillId="5" borderId="0" xfId="0" applyFont="1" applyFill="1" applyAlignment="1">
      <alignment horizontal="center"/>
    </xf>
    <xf numFmtId="0" fontId="0" fillId="0" borderId="0" xfId="0" applyFont="1" applyAlignment="1"/>
    <xf numFmtId="0" fontId="11" fillId="2" borderId="0" xfId="0" applyFont="1" applyFill="1" applyAlignment="1">
      <alignment horizontal="center"/>
    </xf>
    <xf numFmtId="0" fontId="8" fillId="3"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9" fillId="0" borderId="0" xfId="0" quotePrefix="1" applyFont="1" applyAlignment="1">
      <alignment vertical="center" wrapText="1"/>
    </xf>
  </cellXfs>
  <cellStyles count="3">
    <cellStyle name="Hyperlink" xfId="2" builtinId="8"/>
    <cellStyle name="Normal" xfId="0" builtinId="0"/>
    <cellStyle name="Normal 2" xfId="1"/>
  </cellStyles>
  <dxfs count="26">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66675</xdr:rowOff>
    </xdr:from>
    <xdr:to>
      <xdr:col>1</xdr:col>
      <xdr:colOff>847725</xdr:colOff>
      <xdr:row>1</xdr:row>
      <xdr:rowOff>190500</xdr:rowOff>
    </xdr:to>
    <xdr:pic>
      <xdr:nvPicPr>
        <xdr:cNvPr id="3" name="Picture 2"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49" totalsRowShown="0" headerRowDxfId="25" dataDxfId="24">
  <autoFilter ref="A6:I149"/>
  <tableColumns count="9">
    <tableColumn id="9" name="#" dataDxfId="23" totalsRowDxfId="22"/>
    <tableColumn id="1" name="Design Components1" dataDxfId="21" totalsRowDxfId="20"/>
    <tableColumn id="2" name="Priority" dataDxfId="19"/>
    <tableColumn id="8" name="Status Quo" dataDxfId="18"/>
    <tableColumn id="3" name="A (PJM)" dataDxfId="17"/>
    <tableColumn id="4" name="B (Geenex)" dataDxfId="16"/>
    <tableColumn id="5" name="C (Clearway)" dataDxfId="15"/>
    <tableColumn id="6" name="D" dataDxfId="14"/>
    <tableColumn id="7" name="E"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totalsRowShown="0" headerRowDxfId="12" dataDxfId="11">
  <autoFilter ref="A7:I17"/>
  <tableColumns count="9">
    <tableColumn id="9" name="#" dataDxfId="10" totalsRowDxfId="9"/>
    <tableColumn id="1" name="Design Components"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jm.com/-/media/committees-groups/committees/pc/2020/20201211-workshop-2/20201211-item-03d-takis-laios-pjm-interconnection-queue-initiative-aep-challenges-and-improvements.ashx" TargetMode="External"/><Relationship Id="rId1" Type="http://schemas.openxmlformats.org/officeDocument/2006/relationships/hyperlink" Target="https://pjm.com/-/media/committees-groups/committees/pc/2020/20201211-workshop-2/20201211-item-03d-takis-laios-pjm-interconnection-queue-initiative-aep-challenges-and-improvements.ashx"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2.75" x14ac:dyDescent="0.2"/>
  <cols>
    <col min="1" max="1" width="81.28515625" customWidth="1"/>
  </cols>
  <sheetData>
    <row r="1" spans="1:1" x14ac:dyDescent="0.2">
      <c r="A1" s="32" t="s">
        <v>48</v>
      </c>
    </row>
    <row r="2" spans="1:1" x14ac:dyDescent="0.2">
      <c r="A2" t="s">
        <v>49</v>
      </c>
    </row>
    <row r="4" spans="1:1" x14ac:dyDescent="0.2">
      <c r="A4" s="32" t="s">
        <v>30</v>
      </c>
    </row>
    <row r="5" spans="1:1" x14ac:dyDescent="0.2">
      <c r="A5" s="56" t="s">
        <v>50</v>
      </c>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6" customWidth="1"/>
    <col min="3" max="3" width="68.85546875" customWidth="1"/>
  </cols>
  <sheetData>
    <row r="1" spans="1:23" s="35" customFormat="1" ht="20.25" x14ac:dyDescent="0.2">
      <c r="A1" s="162" t="str">
        <f>Setup!A2</f>
        <v>Task Force:  Interconnection Process Reform</v>
      </c>
      <c r="B1" s="162"/>
      <c r="C1" s="163"/>
      <c r="D1" s="163"/>
      <c r="E1" s="163"/>
      <c r="F1" s="163"/>
      <c r="G1" s="163"/>
      <c r="H1" s="163"/>
      <c r="I1" s="163"/>
      <c r="J1" s="163"/>
    </row>
    <row r="2" spans="1:23" s="35" customFormat="1" ht="18" x14ac:dyDescent="0.25">
      <c r="A2" s="164" t="str">
        <f>Setup!A5</f>
        <v xml:space="preserve"> </v>
      </c>
      <c r="B2" s="164"/>
      <c r="C2" s="163"/>
      <c r="D2" s="163"/>
      <c r="E2" s="163"/>
      <c r="F2" s="163"/>
      <c r="G2" s="163"/>
      <c r="H2" s="163"/>
      <c r="I2" s="163"/>
      <c r="J2" s="163"/>
    </row>
    <row r="3" spans="1:23" s="35" customFormat="1" ht="18" x14ac:dyDescent="0.25">
      <c r="A3" s="167" t="s">
        <v>32</v>
      </c>
      <c r="B3" s="167"/>
      <c r="C3" s="167"/>
      <c r="D3" s="167"/>
      <c r="E3" s="167"/>
      <c r="F3" s="167"/>
      <c r="G3" s="167"/>
      <c r="H3" s="167"/>
      <c r="I3" s="167"/>
      <c r="J3" s="167"/>
    </row>
    <row r="4" spans="1:23" s="35" customFormat="1" ht="18" x14ac:dyDescent="0.25">
      <c r="A4" s="5" t="s">
        <v>36</v>
      </c>
      <c r="B4" s="5"/>
      <c r="C4" s="24"/>
      <c r="D4" s="24"/>
      <c r="E4" s="24"/>
      <c r="F4" s="24"/>
      <c r="G4" s="24"/>
      <c r="H4" s="34"/>
      <c r="I4" s="34"/>
      <c r="J4" s="34"/>
      <c r="L4" s="25"/>
      <c r="M4" s="25"/>
      <c r="N4" s="25"/>
      <c r="O4" s="25"/>
      <c r="P4" s="25"/>
      <c r="Q4" s="25"/>
      <c r="R4" s="25"/>
      <c r="S4" s="25"/>
      <c r="T4" s="25"/>
      <c r="U4" s="25"/>
      <c r="V4" s="25"/>
      <c r="W4" s="25"/>
    </row>
    <row r="5" spans="1:23" s="35" customFormat="1" ht="18" x14ac:dyDescent="0.25">
      <c r="A5" s="5" t="s">
        <v>47</v>
      </c>
      <c r="B5" s="5"/>
      <c r="C5" s="24"/>
      <c r="D5" s="24"/>
      <c r="E5" s="24"/>
      <c r="F5" s="24"/>
      <c r="G5" s="24"/>
      <c r="H5" s="34"/>
      <c r="I5" s="34"/>
      <c r="J5" s="34"/>
      <c r="L5" s="25"/>
      <c r="M5" s="25"/>
      <c r="N5" s="25"/>
      <c r="O5" s="25"/>
      <c r="P5" s="25"/>
      <c r="Q5" s="25"/>
      <c r="R5" s="25"/>
      <c r="S5" s="25"/>
      <c r="T5" s="25"/>
      <c r="U5" s="25"/>
      <c r="V5" s="25"/>
      <c r="W5" s="25"/>
    </row>
    <row r="6" spans="1:23" s="35" customFormat="1" ht="25.5" x14ac:dyDescent="0.2">
      <c r="A6" s="41" t="s">
        <v>33</v>
      </c>
      <c r="B6" s="42" t="s">
        <v>35</v>
      </c>
      <c r="C6" s="41" t="s">
        <v>34</v>
      </c>
      <c r="D6" s="5"/>
      <c r="E6" s="5"/>
      <c r="F6" s="5"/>
      <c r="G6" s="5"/>
      <c r="L6" s="25"/>
      <c r="M6" s="25"/>
      <c r="N6" s="25"/>
      <c r="O6" s="25"/>
      <c r="P6" s="25"/>
      <c r="Q6" s="25"/>
      <c r="R6" s="25"/>
      <c r="S6" s="25"/>
      <c r="T6" s="25"/>
      <c r="U6" s="25"/>
      <c r="V6" s="25"/>
      <c r="W6" s="25"/>
    </row>
    <row r="7" spans="1:23" x14ac:dyDescent="0.2">
      <c r="A7" s="33">
        <v>1</v>
      </c>
      <c r="B7" s="33"/>
      <c r="C7" s="33"/>
    </row>
    <row r="8" spans="1:23" x14ac:dyDescent="0.2">
      <c r="A8" s="33">
        <v>2</v>
      </c>
      <c r="B8" s="33"/>
      <c r="C8" s="33"/>
    </row>
    <row r="9" spans="1:23" x14ac:dyDescent="0.2">
      <c r="A9" s="33">
        <v>3</v>
      </c>
      <c r="B9" s="33"/>
      <c r="C9" s="33"/>
    </row>
    <row r="10" spans="1:23" x14ac:dyDescent="0.2">
      <c r="A10" s="33"/>
      <c r="B10" s="33"/>
      <c r="C10" s="33"/>
    </row>
    <row r="11" spans="1:23" x14ac:dyDescent="0.2">
      <c r="A11" s="33"/>
      <c r="B11" s="33"/>
      <c r="C11" s="33"/>
    </row>
    <row r="12" spans="1:23" x14ac:dyDescent="0.2">
      <c r="A12" s="33"/>
      <c r="B12" s="33"/>
      <c r="C12" s="33"/>
    </row>
    <row r="13" spans="1:23" x14ac:dyDescent="0.2">
      <c r="A13" s="33"/>
      <c r="B13" s="33"/>
      <c r="C13" s="33"/>
    </row>
    <row r="14" spans="1:23" x14ac:dyDescent="0.2">
      <c r="A14" s="33"/>
      <c r="B14" s="33"/>
      <c r="C14" s="33"/>
    </row>
    <row r="15" spans="1:23" x14ac:dyDescent="0.2">
      <c r="A15" s="33"/>
      <c r="B15" s="33"/>
      <c r="C15" s="33"/>
    </row>
    <row r="16" spans="1:23" x14ac:dyDescent="0.2">
      <c r="A16" s="33"/>
      <c r="B16" s="33"/>
      <c r="C16" s="33"/>
    </row>
    <row r="17" spans="1:3" x14ac:dyDescent="0.2">
      <c r="A17" s="33"/>
      <c r="B17" s="33"/>
      <c r="C17" s="33"/>
    </row>
    <row r="18" spans="1:3" x14ac:dyDescent="0.2">
      <c r="A18" s="33"/>
      <c r="B18" s="33"/>
      <c r="C18" s="33"/>
    </row>
    <row r="19" spans="1:3" x14ac:dyDescent="0.2">
      <c r="A19" s="33"/>
      <c r="B19" s="33"/>
      <c r="C19" s="33"/>
    </row>
  </sheetData>
  <mergeCells count="3">
    <mergeCell ref="A1:J1"/>
    <mergeCell ref="A2:J2"/>
    <mergeCell ref="A3:J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zoomScale="120" zoomScaleNormal="120" workbookViewId="0">
      <selection activeCell="B30" sqref="B30"/>
    </sheetView>
  </sheetViews>
  <sheetFormatPr defaultColWidth="8.7109375" defaultRowHeight="12.75" x14ac:dyDescent="0.2"/>
  <cols>
    <col min="1" max="1" width="4.5703125" style="57" customWidth="1"/>
    <col min="2" max="2" width="105.42578125" style="66" bestFit="1" customWidth="1"/>
    <col min="3" max="16384" width="8.7109375" style="57"/>
  </cols>
  <sheetData>
    <row r="1" spans="1:2" ht="20.25" x14ac:dyDescent="0.2">
      <c r="A1" s="157" t="str">
        <f>Setup!A2</f>
        <v>Task Force:  Interconnection Process Reform</v>
      </c>
      <c r="B1" s="157"/>
    </row>
    <row r="2" spans="1:2" ht="18" x14ac:dyDescent="0.25">
      <c r="A2" s="158" t="str">
        <f>Setup!A5</f>
        <v xml:space="preserve"> </v>
      </c>
      <c r="B2" s="158"/>
    </row>
    <row r="3" spans="1:2" ht="18" x14ac:dyDescent="0.25">
      <c r="A3" s="159" t="s">
        <v>18</v>
      </c>
      <c r="B3" s="159"/>
    </row>
    <row r="4" spans="1:2" x14ac:dyDescent="0.2">
      <c r="B4" s="58" t="s">
        <v>43</v>
      </c>
    </row>
    <row r="6" spans="1:2" x14ac:dyDescent="0.2">
      <c r="A6" s="59"/>
      <c r="B6" s="60" t="s">
        <v>52</v>
      </c>
    </row>
    <row r="7" spans="1:2" x14ac:dyDescent="0.2">
      <c r="A7" s="59"/>
      <c r="B7" s="61" t="s">
        <v>51</v>
      </c>
    </row>
    <row r="8" spans="1:2" x14ac:dyDescent="0.2">
      <c r="A8" s="59"/>
      <c r="B8" s="61" t="s">
        <v>67</v>
      </c>
    </row>
    <row r="9" spans="1:2" x14ac:dyDescent="0.2">
      <c r="A9" s="59"/>
      <c r="B9" s="62" t="s">
        <v>58</v>
      </c>
    </row>
    <row r="10" spans="1:2" x14ac:dyDescent="0.2">
      <c r="A10" s="59"/>
      <c r="B10" s="63" t="s">
        <v>68</v>
      </c>
    </row>
    <row r="11" spans="1:2" x14ac:dyDescent="0.2">
      <c r="A11" s="59"/>
      <c r="B11" s="63" t="s">
        <v>109</v>
      </c>
    </row>
    <row r="12" spans="1:2" x14ac:dyDescent="0.2">
      <c r="A12" s="59"/>
      <c r="B12" s="63" t="s">
        <v>121</v>
      </c>
    </row>
    <row r="13" spans="1:2" x14ac:dyDescent="0.2">
      <c r="A13" s="59"/>
      <c r="B13" s="70" t="s">
        <v>122</v>
      </c>
    </row>
    <row r="14" spans="1:2" ht="25.5" x14ac:dyDescent="0.2">
      <c r="A14" s="59"/>
      <c r="B14" s="63" t="s">
        <v>117</v>
      </c>
    </row>
    <row r="15" spans="1:2" x14ac:dyDescent="0.2">
      <c r="A15" s="59"/>
      <c r="B15" s="63" t="s">
        <v>69</v>
      </c>
    </row>
    <row r="16" spans="1:2" x14ac:dyDescent="0.2">
      <c r="A16" s="59"/>
      <c r="B16" s="63" t="s">
        <v>70</v>
      </c>
    </row>
    <row r="17" spans="1:2" ht="25.5" x14ac:dyDescent="0.2">
      <c r="A17" s="59"/>
      <c r="B17" s="63" t="s">
        <v>111</v>
      </c>
    </row>
    <row r="18" spans="1:2" x14ac:dyDescent="0.2">
      <c r="A18" s="59"/>
      <c r="B18" s="63" t="s">
        <v>128</v>
      </c>
    </row>
    <row r="19" spans="1:2" x14ac:dyDescent="0.2">
      <c r="A19" s="59"/>
      <c r="B19" s="63" t="s">
        <v>71</v>
      </c>
    </row>
    <row r="20" spans="1:2" x14ac:dyDescent="0.2">
      <c r="A20" s="59"/>
      <c r="B20" s="63" t="s">
        <v>118</v>
      </c>
    </row>
    <row r="21" spans="1:2" x14ac:dyDescent="0.2">
      <c r="A21" s="59"/>
      <c r="B21" s="63" t="s">
        <v>72</v>
      </c>
    </row>
    <row r="22" spans="1:2" x14ac:dyDescent="0.2">
      <c r="A22" s="59"/>
      <c r="B22" s="63" t="s">
        <v>77</v>
      </c>
    </row>
    <row r="23" spans="1:2" x14ac:dyDescent="0.2">
      <c r="A23" s="59"/>
      <c r="B23" s="63" t="s">
        <v>78</v>
      </c>
    </row>
    <row r="24" spans="1:2" x14ac:dyDescent="0.2">
      <c r="A24" s="59"/>
      <c r="B24" s="63" t="s">
        <v>79</v>
      </c>
    </row>
    <row r="25" spans="1:2" x14ac:dyDescent="0.2">
      <c r="A25" s="59"/>
      <c r="B25" s="63" t="s">
        <v>80</v>
      </c>
    </row>
    <row r="26" spans="1:2" x14ac:dyDescent="0.2">
      <c r="A26" s="59"/>
      <c r="B26" s="63" t="s">
        <v>105</v>
      </c>
    </row>
    <row r="27" spans="1:2" x14ac:dyDescent="0.2">
      <c r="A27" s="59"/>
      <c r="B27" s="63" t="s">
        <v>81</v>
      </c>
    </row>
    <row r="28" spans="1:2" ht="25.5" x14ac:dyDescent="0.2">
      <c r="A28" s="59"/>
      <c r="B28" s="63" t="s">
        <v>82</v>
      </c>
    </row>
    <row r="29" spans="1:2" x14ac:dyDescent="0.2">
      <c r="A29" s="59"/>
      <c r="B29" s="63" t="s">
        <v>83</v>
      </c>
    </row>
    <row r="30" spans="1:2" x14ac:dyDescent="0.2">
      <c r="A30" s="59"/>
      <c r="B30" s="63" t="s">
        <v>112</v>
      </c>
    </row>
    <row r="31" spans="1:2" ht="25.5" x14ac:dyDescent="0.2">
      <c r="A31" s="59"/>
      <c r="B31" s="63" t="s">
        <v>126</v>
      </c>
    </row>
    <row r="32" spans="1:2" x14ac:dyDescent="0.2">
      <c r="A32" s="59"/>
      <c r="B32" s="63" t="s">
        <v>84</v>
      </c>
    </row>
    <row r="33" spans="1:3" x14ac:dyDescent="0.2">
      <c r="A33" s="59"/>
      <c r="B33" s="63" t="s">
        <v>85</v>
      </c>
    </row>
    <row r="34" spans="1:3" x14ac:dyDescent="0.2">
      <c r="A34" s="59"/>
      <c r="B34" s="63" t="s">
        <v>86</v>
      </c>
    </row>
    <row r="35" spans="1:3" x14ac:dyDescent="0.2">
      <c r="A35" s="59"/>
      <c r="B35" s="63" t="s">
        <v>87</v>
      </c>
    </row>
    <row r="36" spans="1:3" x14ac:dyDescent="0.2">
      <c r="A36" s="59"/>
      <c r="B36" s="63" t="s">
        <v>88</v>
      </c>
    </row>
    <row r="37" spans="1:3" x14ac:dyDescent="0.2">
      <c r="A37" s="59"/>
      <c r="B37" s="63" t="s">
        <v>113</v>
      </c>
    </row>
    <row r="38" spans="1:3" x14ac:dyDescent="0.2">
      <c r="A38" s="59"/>
      <c r="B38" s="70" t="s">
        <v>120</v>
      </c>
    </row>
    <row r="39" spans="1:3" x14ac:dyDescent="0.2">
      <c r="A39" s="59"/>
      <c r="B39" s="63" t="s">
        <v>103</v>
      </c>
    </row>
    <row r="40" spans="1:3" x14ac:dyDescent="0.2">
      <c r="A40" s="59"/>
      <c r="B40" s="63" t="s">
        <v>114</v>
      </c>
    </row>
    <row r="41" spans="1:3" x14ac:dyDescent="0.2">
      <c r="A41" s="59"/>
      <c r="B41" s="63" t="s">
        <v>89</v>
      </c>
    </row>
    <row r="42" spans="1:3" x14ac:dyDescent="0.2">
      <c r="A42" s="59"/>
      <c r="B42" s="63" t="s">
        <v>90</v>
      </c>
    </row>
    <row r="43" spans="1:3" x14ac:dyDescent="0.2">
      <c r="A43" s="59"/>
      <c r="B43" s="63" t="s">
        <v>91</v>
      </c>
    </row>
    <row r="44" spans="1:3" ht="14.25" customHeight="1" x14ac:dyDescent="0.2">
      <c r="A44" s="59"/>
      <c r="B44" s="63" t="s">
        <v>104</v>
      </c>
    </row>
    <row r="45" spans="1:3" ht="14.25" customHeight="1" x14ac:dyDescent="0.2">
      <c r="A45" s="59"/>
      <c r="B45" s="83" t="s">
        <v>131</v>
      </c>
      <c r="C45" s="84" t="s">
        <v>134</v>
      </c>
    </row>
    <row r="46" spans="1:3" ht="14.25" customHeight="1" x14ac:dyDescent="0.2">
      <c r="A46" s="59"/>
      <c r="B46" s="83" t="s">
        <v>132</v>
      </c>
      <c r="C46" s="84" t="s">
        <v>134</v>
      </c>
    </row>
    <row r="47" spans="1:3" x14ac:dyDescent="0.2">
      <c r="A47" s="59"/>
      <c r="B47" s="83" t="s">
        <v>133</v>
      </c>
      <c r="C47" s="84" t="s">
        <v>134</v>
      </c>
    </row>
    <row r="48" spans="1:3" x14ac:dyDescent="0.2">
      <c r="A48" s="59"/>
      <c r="B48" s="64"/>
    </row>
    <row r="49" spans="1:3" x14ac:dyDescent="0.2">
      <c r="A49" s="59"/>
      <c r="B49" s="65" t="s">
        <v>53</v>
      </c>
    </row>
    <row r="50" spans="1:3" x14ac:dyDescent="0.2">
      <c r="A50" s="59"/>
      <c r="B50" s="62" t="s">
        <v>59</v>
      </c>
    </row>
    <row r="51" spans="1:3" x14ac:dyDescent="0.2">
      <c r="A51" s="59"/>
      <c r="B51" s="62" t="s">
        <v>60</v>
      </c>
    </row>
    <row r="52" spans="1:3" ht="25.5" x14ac:dyDescent="0.2">
      <c r="A52" s="59"/>
      <c r="B52" s="62" t="s">
        <v>92</v>
      </c>
    </row>
    <row r="53" spans="1:3" ht="15.75" customHeight="1" x14ac:dyDescent="0.2">
      <c r="A53" s="59"/>
      <c r="B53" s="62" t="s">
        <v>93</v>
      </c>
    </row>
    <row r="54" spans="1:3" x14ac:dyDescent="0.2">
      <c r="A54" s="59"/>
      <c r="B54" s="62" t="s">
        <v>94</v>
      </c>
    </row>
    <row r="55" spans="1:3" x14ac:dyDescent="0.2">
      <c r="A55" s="59"/>
      <c r="B55" s="62" t="s">
        <v>95</v>
      </c>
    </row>
    <row r="56" spans="1:3" x14ac:dyDescent="0.2">
      <c r="A56" s="59"/>
      <c r="B56" s="62" t="s">
        <v>96</v>
      </c>
    </row>
    <row r="57" spans="1:3" x14ac:dyDescent="0.2">
      <c r="A57" s="59"/>
      <c r="B57" s="62" t="s">
        <v>97</v>
      </c>
    </row>
    <row r="58" spans="1:3" x14ac:dyDescent="0.2">
      <c r="A58" s="59"/>
      <c r="B58" s="83" t="s">
        <v>135</v>
      </c>
      <c r="C58" s="84" t="s">
        <v>134</v>
      </c>
    </row>
    <row r="59" spans="1:3" x14ac:dyDescent="0.2">
      <c r="A59" s="59"/>
      <c r="B59" s="62"/>
    </row>
    <row r="60" spans="1:3" x14ac:dyDescent="0.2">
      <c r="A60" s="59"/>
      <c r="B60" s="62"/>
    </row>
    <row r="61" spans="1:3" x14ac:dyDescent="0.2">
      <c r="A61" s="59"/>
      <c r="B61" s="62"/>
    </row>
    <row r="62" spans="1:3" x14ac:dyDescent="0.2">
      <c r="A62" s="59"/>
      <c r="B62" s="62"/>
    </row>
    <row r="63" spans="1:3" x14ac:dyDescent="0.2">
      <c r="A63" s="59"/>
      <c r="B63" s="65" t="s">
        <v>56</v>
      </c>
    </row>
    <row r="64" spans="1:3" x14ac:dyDescent="0.2">
      <c r="A64" s="59"/>
      <c r="B64" s="62" t="s">
        <v>57</v>
      </c>
    </row>
    <row r="65" spans="1:3" x14ac:dyDescent="0.2">
      <c r="A65" s="59"/>
      <c r="B65" s="62" t="s">
        <v>61</v>
      </c>
    </row>
    <row r="66" spans="1:3" x14ac:dyDescent="0.2">
      <c r="A66" s="59"/>
      <c r="B66" s="72" t="s">
        <v>130</v>
      </c>
    </row>
    <row r="67" spans="1:3" x14ac:dyDescent="0.2">
      <c r="A67" s="59"/>
      <c r="B67" s="63" t="s">
        <v>124</v>
      </c>
    </row>
    <row r="68" spans="1:3" x14ac:dyDescent="0.2">
      <c r="A68" s="59"/>
      <c r="B68" s="63" t="s">
        <v>73</v>
      </c>
    </row>
    <row r="69" spans="1:3" x14ac:dyDescent="0.2">
      <c r="A69" s="59"/>
      <c r="B69" s="71" t="s">
        <v>123</v>
      </c>
    </row>
    <row r="70" spans="1:3" x14ac:dyDescent="0.2">
      <c r="A70" s="59"/>
      <c r="B70" s="70" t="s">
        <v>125</v>
      </c>
    </row>
    <row r="71" spans="1:3" x14ac:dyDescent="0.2">
      <c r="A71" s="59"/>
      <c r="B71" s="62" t="s">
        <v>98</v>
      </c>
    </row>
    <row r="72" spans="1:3" x14ac:dyDescent="0.2">
      <c r="A72" s="59"/>
      <c r="B72" s="83" t="s">
        <v>136</v>
      </c>
      <c r="C72" s="84" t="s">
        <v>134</v>
      </c>
    </row>
    <row r="73" spans="1:3" x14ac:dyDescent="0.2">
      <c r="A73" s="59"/>
      <c r="B73" s="83" t="s">
        <v>214</v>
      </c>
      <c r="C73" s="84" t="s">
        <v>134</v>
      </c>
    </row>
    <row r="74" spans="1:3" x14ac:dyDescent="0.2">
      <c r="A74" s="59"/>
      <c r="B74" s="83" t="s">
        <v>137</v>
      </c>
      <c r="C74" s="84" t="s">
        <v>134</v>
      </c>
    </row>
    <row r="75" spans="1:3" x14ac:dyDescent="0.2">
      <c r="A75" s="59"/>
      <c r="B75" s="83" t="s">
        <v>138</v>
      </c>
      <c r="C75" s="84" t="s">
        <v>134</v>
      </c>
    </row>
    <row r="76" spans="1:3" x14ac:dyDescent="0.2">
      <c r="A76" s="59"/>
      <c r="B76" s="62"/>
    </row>
    <row r="77" spans="1:3" x14ac:dyDescent="0.2">
      <c r="A77" s="59"/>
      <c r="B77" s="62"/>
    </row>
    <row r="78" spans="1:3" x14ac:dyDescent="0.2">
      <c r="A78" s="59"/>
      <c r="B78" s="62"/>
    </row>
    <row r="79" spans="1:3" x14ac:dyDescent="0.2">
      <c r="A79" s="59"/>
      <c r="B79" s="65" t="s">
        <v>54</v>
      </c>
    </row>
    <row r="80" spans="1:3" x14ac:dyDescent="0.2">
      <c r="A80" s="59"/>
      <c r="B80" s="62" t="s">
        <v>62</v>
      </c>
    </row>
    <row r="81" spans="1:3" x14ac:dyDescent="0.2">
      <c r="A81" s="59"/>
      <c r="B81" s="62" t="s">
        <v>63</v>
      </c>
    </row>
    <row r="82" spans="1:3" x14ac:dyDescent="0.2">
      <c r="A82" s="59"/>
      <c r="B82" s="62" t="s">
        <v>65</v>
      </c>
    </row>
    <row r="83" spans="1:3" x14ac:dyDescent="0.2">
      <c r="A83" s="59"/>
      <c r="B83" s="62" t="s">
        <v>66</v>
      </c>
    </row>
    <row r="84" spans="1:3" x14ac:dyDescent="0.2">
      <c r="A84" s="59"/>
      <c r="B84" s="61" t="s">
        <v>100</v>
      </c>
    </row>
    <row r="85" spans="1:3" x14ac:dyDescent="0.2">
      <c r="A85" s="59"/>
      <c r="B85" s="61" t="s">
        <v>99</v>
      </c>
    </row>
    <row r="86" spans="1:3" x14ac:dyDescent="0.2">
      <c r="A86" s="59"/>
      <c r="B86" s="61" t="s">
        <v>101</v>
      </c>
    </row>
    <row r="87" spans="1:3" x14ac:dyDescent="0.2">
      <c r="A87" s="59"/>
      <c r="B87" s="61" t="s">
        <v>102</v>
      </c>
    </row>
    <row r="88" spans="1:3" x14ac:dyDescent="0.2">
      <c r="A88" s="59"/>
      <c r="B88" s="72" t="s">
        <v>129</v>
      </c>
    </row>
    <row r="89" spans="1:3" x14ac:dyDescent="0.2">
      <c r="A89" s="59"/>
      <c r="B89" s="62" t="s">
        <v>115</v>
      </c>
    </row>
    <row r="90" spans="1:3" x14ac:dyDescent="0.2">
      <c r="A90" s="59"/>
      <c r="B90" s="83" t="s">
        <v>139</v>
      </c>
      <c r="C90" s="84" t="s">
        <v>134</v>
      </c>
    </row>
    <row r="91" spans="1:3" x14ac:dyDescent="0.2">
      <c r="A91" s="59"/>
      <c r="B91" s="62"/>
    </row>
    <row r="92" spans="1:3" x14ac:dyDescent="0.2">
      <c r="A92" s="59"/>
      <c r="B92" s="62"/>
    </row>
    <row r="93" spans="1:3" x14ac:dyDescent="0.2">
      <c r="A93" s="59"/>
      <c r="B93" s="65" t="s">
        <v>55</v>
      </c>
    </row>
    <row r="94" spans="1:3" x14ac:dyDescent="0.2">
      <c r="A94" s="59"/>
      <c r="B94" s="62" t="s">
        <v>64</v>
      </c>
    </row>
    <row r="95" spans="1:3" x14ac:dyDescent="0.2">
      <c r="A95" s="59"/>
      <c r="B95" s="83" t="s">
        <v>140</v>
      </c>
      <c r="C95" s="84" t="s">
        <v>134</v>
      </c>
    </row>
    <row r="96" spans="1:3" x14ac:dyDescent="0.2">
      <c r="A96" s="59"/>
      <c r="B96" s="83" t="s">
        <v>141</v>
      </c>
      <c r="C96" s="84" t="s">
        <v>134</v>
      </c>
    </row>
    <row r="97" spans="1:2" x14ac:dyDescent="0.2">
      <c r="A97" s="59"/>
    </row>
    <row r="98" spans="1:2" x14ac:dyDescent="0.2">
      <c r="A98" s="59"/>
    </row>
    <row r="99" spans="1:2" x14ac:dyDescent="0.2">
      <c r="A99" s="59"/>
    </row>
    <row r="100" spans="1:2" x14ac:dyDescent="0.2">
      <c r="A100" s="59"/>
      <c r="B100" s="65" t="s">
        <v>74</v>
      </c>
    </row>
    <row r="101" spans="1:2" x14ac:dyDescent="0.2">
      <c r="A101" s="59"/>
      <c r="B101" s="64" t="s">
        <v>75</v>
      </c>
    </row>
    <row r="102" spans="1:2" ht="25.5" x14ac:dyDescent="0.2">
      <c r="A102" s="59"/>
      <c r="B102" s="64" t="s">
        <v>76</v>
      </c>
    </row>
    <row r="103" spans="1:2" x14ac:dyDescent="0.2">
      <c r="A103" s="59"/>
    </row>
    <row r="104" spans="1:2" x14ac:dyDescent="0.2">
      <c r="A104" s="59"/>
    </row>
    <row r="105" spans="1:2" x14ac:dyDescent="0.2">
      <c r="A105" s="59"/>
    </row>
    <row r="106" spans="1:2" x14ac:dyDescent="0.2">
      <c r="A106" s="59"/>
    </row>
    <row r="107" spans="1:2" x14ac:dyDescent="0.2">
      <c r="A107" s="59"/>
    </row>
    <row r="108" spans="1:2" x14ac:dyDescent="0.2">
      <c r="A108" s="59"/>
    </row>
    <row r="109" spans="1:2" x14ac:dyDescent="0.2">
      <c r="A109" s="59"/>
    </row>
    <row r="110" spans="1:2" x14ac:dyDescent="0.2">
      <c r="A110" s="59"/>
    </row>
    <row r="111" spans="1:2" x14ac:dyDescent="0.2">
      <c r="A111" s="59"/>
    </row>
    <row r="112" spans="1:2" x14ac:dyDescent="0.2">
      <c r="A112" s="59"/>
    </row>
    <row r="113" spans="1:1" x14ac:dyDescent="0.2">
      <c r="A113" s="59"/>
    </row>
    <row r="114" spans="1:1" x14ac:dyDescent="0.2">
      <c r="A114" s="59"/>
    </row>
    <row r="115" spans="1:1" x14ac:dyDescent="0.2">
      <c r="A115" s="59"/>
    </row>
    <row r="116" spans="1:1" x14ac:dyDescent="0.2">
      <c r="A116" s="59"/>
    </row>
    <row r="117" spans="1:1" x14ac:dyDescent="0.2">
      <c r="A117" s="59"/>
    </row>
    <row r="118" spans="1:1" x14ac:dyDescent="0.2">
      <c r="A118" s="59"/>
    </row>
    <row r="119" spans="1:1" x14ac:dyDescent="0.2">
      <c r="A119" s="59"/>
    </row>
    <row r="120" spans="1:1" x14ac:dyDescent="0.2">
      <c r="A120" s="59"/>
    </row>
    <row r="121" spans="1:1" x14ac:dyDescent="0.2">
      <c r="A121" s="59"/>
    </row>
    <row r="122" spans="1:1" x14ac:dyDescent="0.2">
      <c r="A122" s="59"/>
    </row>
    <row r="123" spans="1:1" x14ac:dyDescent="0.2">
      <c r="A123" s="59"/>
    </row>
    <row r="124" spans="1:1" x14ac:dyDescent="0.2">
      <c r="A124" s="59"/>
    </row>
    <row r="125" spans="1:1" x14ac:dyDescent="0.2">
      <c r="A125" s="59"/>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2"/>
  <sheetViews>
    <sheetView zoomScale="130" zoomScaleNormal="130" workbookViewId="0">
      <selection activeCell="B4" sqref="B4"/>
    </sheetView>
  </sheetViews>
  <sheetFormatPr defaultRowHeight="12.75" x14ac:dyDescent="0.2"/>
  <cols>
    <col min="1" max="1" width="4.42578125" customWidth="1"/>
    <col min="2" max="2" width="133.28515625" customWidth="1"/>
    <col min="3" max="3" width="13" style="104" customWidth="1"/>
    <col min="4" max="4" width="9.140625" customWidth="1"/>
    <col min="11" max="11" width="17.140625" customWidth="1"/>
  </cols>
  <sheetData>
    <row r="1" spans="1:3" ht="20.25" x14ac:dyDescent="0.2">
      <c r="A1" s="157" t="str">
        <f>Setup!A2</f>
        <v>Task Force:  Interconnection Process Reform</v>
      </c>
      <c r="B1" s="157"/>
      <c r="C1" s="102"/>
    </row>
    <row r="2" spans="1:3" ht="18" x14ac:dyDescent="0.25">
      <c r="A2" s="158" t="str">
        <f>Setup!A5</f>
        <v xml:space="preserve"> </v>
      </c>
      <c r="B2" s="158"/>
      <c r="C2" s="102"/>
    </row>
    <row r="3" spans="1:3" ht="18" x14ac:dyDescent="0.25">
      <c r="A3" s="159" t="s">
        <v>18</v>
      </c>
      <c r="B3" s="159"/>
      <c r="C3" s="102"/>
    </row>
    <row r="4" spans="1:3" x14ac:dyDescent="0.2">
      <c r="A4" s="57"/>
      <c r="B4" s="58" t="s">
        <v>43</v>
      </c>
      <c r="C4" s="102"/>
    </row>
    <row r="5" spans="1:3" x14ac:dyDescent="0.2">
      <c r="A5" s="68"/>
      <c r="B5" s="69"/>
      <c r="C5" s="103"/>
    </row>
    <row r="6" spans="1:3" x14ac:dyDescent="0.2">
      <c r="B6" s="75" t="s">
        <v>119</v>
      </c>
    </row>
    <row r="7" spans="1:3" x14ac:dyDescent="0.2">
      <c r="B7" s="63" t="s">
        <v>103</v>
      </c>
    </row>
    <row r="8" spans="1:3" x14ac:dyDescent="0.2">
      <c r="B8" s="63" t="s">
        <v>248</v>
      </c>
    </row>
    <row r="9" spans="1:3" s="95" customFormat="1" x14ac:dyDescent="0.2">
      <c r="B9" s="63" t="s">
        <v>102</v>
      </c>
      <c r="C9" s="104"/>
    </row>
    <row r="10" spans="1:3" x14ac:dyDescent="0.2">
      <c r="B10" s="63" t="s">
        <v>89</v>
      </c>
    </row>
    <row r="11" spans="1:3" s="95" customFormat="1" x14ac:dyDescent="0.2">
      <c r="B11" s="63" t="s">
        <v>115</v>
      </c>
      <c r="C11" s="104"/>
    </row>
    <row r="12" spans="1:3" x14ac:dyDescent="0.2">
      <c r="B12" s="99" t="s">
        <v>219</v>
      </c>
      <c r="C12" s="110"/>
    </row>
    <row r="13" spans="1:3" s="92" customFormat="1" x14ac:dyDescent="0.2">
      <c r="B13" s="63" t="s">
        <v>244</v>
      </c>
      <c r="C13" s="111"/>
    </row>
    <row r="14" spans="1:3" s="92" customFormat="1" x14ac:dyDescent="0.2">
      <c r="B14" s="99" t="s">
        <v>277</v>
      </c>
      <c r="C14" s="111"/>
    </row>
    <row r="15" spans="1:3" s="92" customFormat="1" x14ac:dyDescent="0.2">
      <c r="B15" s="99" t="s">
        <v>278</v>
      </c>
      <c r="C15" s="111"/>
    </row>
    <row r="16" spans="1:3" x14ac:dyDescent="0.2">
      <c r="B16" s="6"/>
      <c r="C16" s="111"/>
    </row>
    <row r="17" spans="2:3" x14ac:dyDescent="0.2">
      <c r="B17" s="75" t="s">
        <v>108</v>
      </c>
      <c r="C17" s="111"/>
    </row>
    <row r="18" spans="2:3" x14ac:dyDescent="0.2">
      <c r="B18" s="63" t="s">
        <v>68</v>
      </c>
      <c r="C18" s="111"/>
    </row>
    <row r="19" spans="2:3" x14ac:dyDescent="0.2">
      <c r="B19" s="63" t="s">
        <v>109</v>
      </c>
      <c r="C19" s="111"/>
    </row>
    <row r="20" spans="2:3" x14ac:dyDescent="0.2">
      <c r="B20" s="63" t="s">
        <v>111</v>
      </c>
      <c r="C20" s="111"/>
    </row>
    <row r="21" spans="2:3" x14ac:dyDescent="0.2">
      <c r="B21" s="63" t="s">
        <v>279</v>
      </c>
      <c r="C21" s="112" t="s">
        <v>275</v>
      </c>
    </row>
    <row r="22" spans="2:3" x14ac:dyDescent="0.2">
      <c r="B22" s="63" t="s">
        <v>78</v>
      </c>
      <c r="C22" s="111"/>
    </row>
    <row r="23" spans="2:3" x14ac:dyDescent="0.2">
      <c r="B23" s="63" t="s">
        <v>80</v>
      </c>
      <c r="C23" s="111"/>
    </row>
    <row r="24" spans="2:3" x14ac:dyDescent="0.2">
      <c r="B24" s="63" t="s">
        <v>81</v>
      </c>
      <c r="C24" s="111"/>
    </row>
    <row r="25" spans="2:3" x14ac:dyDescent="0.2">
      <c r="B25" s="63" t="s">
        <v>82</v>
      </c>
      <c r="C25" s="111"/>
    </row>
    <row r="26" spans="2:3" x14ac:dyDescent="0.2">
      <c r="B26" s="63" t="s">
        <v>87</v>
      </c>
      <c r="C26" s="111"/>
    </row>
    <row r="27" spans="2:3" x14ac:dyDescent="0.2">
      <c r="B27" s="63" t="s">
        <v>88</v>
      </c>
      <c r="C27" s="111"/>
    </row>
    <row r="28" spans="2:3" s="67" customFormat="1" x14ac:dyDescent="0.2">
      <c r="B28" s="99" t="s">
        <v>132</v>
      </c>
      <c r="C28" s="113"/>
    </row>
    <row r="29" spans="2:3" x14ac:dyDescent="0.2">
      <c r="B29" s="99" t="s">
        <v>133</v>
      </c>
      <c r="C29" s="113"/>
    </row>
    <row r="30" spans="2:3" x14ac:dyDescent="0.2">
      <c r="B30" s="99" t="s">
        <v>141</v>
      </c>
      <c r="C30" s="110"/>
    </row>
    <row r="31" spans="2:3" x14ac:dyDescent="0.2">
      <c r="B31" s="6"/>
    </row>
    <row r="32" spans="2:3" ht="16.5" customHeight="1" x14ac:dyDescent="0.2">
      <c r="B32" s="6"/>
    </row>
    <row r="33" spans="2:11" x14ac:dyDescent="0.2">
      <c r="B33" s="75" t="s">
        <v>110</v>
      </c>
    </row>
    <row r="34" spans="2:11" ht="16.5" customHeight="1" x14ac:dyDescent="0.2">
      <c r="B34" s="63" t="s">
        <v>271</v>
      </c>
    </row>
    <row r="35" spans="2:11" x14ac:dyDescent="0.2">
      <c r="B35" s="63" t="s">
        <v>72</v>
      </c>
    </row>
    <row r="36" spans="2:11" s="89" customFormat="1" x14ac:dyDescent="0.2">
      <c r="B36" s="99" t="s">
        <v>245</v>
      </c>
      <c r="C36" s="104"/>
    </row>
    <row r="37" spans="2:11" x14ac:dyDescent="0.2">
      <c r="B37" s="114" t="s">
        <v>246</v>
      </c>
    </row>
    <row r="38" spans="2:11" x14ac:dyDescent="0.2">
      <c r="B38" s="6"/>
    </row>
    <row r="39" spans="2:11" x14ac:dyDescent="0.2">
      <c r="B39" s="75" t="s">
        <v>107</v>
      </c>
    </row>
    <row r="40" spans="2:11" x14ac:dyDescent="0.2">
      <c r="B40" s="63" t="s">
        <v>272</v>
      </c>
      <c r="E40" s="161"/>
      <c r="F40" s="161"/>
      <c r="G40" s="161"/>
      <c r="H40" s="161"/>
      <c r="I40" s="161"/>
      <c r="J40" s="161"/>
      <c r="K40" s="161"/>
    </row>
    <row r="41" spans="2:11" x14ac:dyDescent="0.2">
      <c r="B41" s="63" t="s">
        <v>69</v>
      </c>
    </row>
    <row r="42" spans="2:11" x14ac:dyDescent="0.2">
      <c r="B42" s="63" t="s">
        <v>70</v>
      </c>
    </row>
    <row r="43" spans="2:11" x14ac:dyDescent="0.2">
      <c r="B43" s="63" t="s">
        <v>71</v>
      </c>
    </row>
    <row r="44" spans="2:11" x14ac:dyDescent="0.2">
      <c r="B44" s="63" t="s">
        <v>105</v>
      </c>
    </row>
    <row r="45" spans="2:11" x14ac:dyDescent="0.2">
      <c r="B45" s="63" t="s">
        <v>83</v>
      </c>
    </row>
    <row r="46" spans="2:11" x14ac:dyDescent="0.2">
      <c r="B46" s="63" t="s">
        <v>112</v>
      </c>
    </row>
    <row r="47" spans="2:11" x14ac:dyDescent="0.2">
      <c r="B47" s="63" t="s">
        <v>273</v>
      </c>
    </row>
    <row r="48" spans="2:11" x14ac:dyDescent="0.2">
      <c r="B48" s="63" t="s">
        <v>84</v>
      </c>
    </row>
    <row r="49" spans="2:11" x14ac:dyDescent="0.2">
      <c r="B49" s="63" t="s">
        <v>86</v>
      </c>
    </row>
    <row r="50" spans="2:11" x14ac:dyDescent="0.2">
      <c r="B50" s="63" t="s">
        <v>113</v>
      </c>
    </row>
    <row r="51" spans="2:11" s="95" customFormat="1" x14ac:dyDescent="0.2">
      <c r="B51" s="63" t="s">
        <v>99</v>
      </c>
      <c r="C51" s="104"/>
    </row>
    <row r="52" spans="2:11" x14ac:dyDescent="0.2">
      <c r="B52" s="99" t="s">
        <v>138</v>
      </c>
      <c r="C52" s="110"/>
    </row>
    <row r="53" spans="2:11" s="89" customFormat="1" x14ac:dyDescent="0.2">
      <c r="B53" s="99" t="s">
        <v>223</v>
      </c>
      <c r="C53" s="106"/>
    </row>
    <row r="54" spans="2:11" s="89" customFormat="1" x14ac:dyDescent="0.2">
      <c r="B54" s="99" t="s">
        <v>226</v>
      </c>
      <c r="C54" s="106"/>
    </row>
    <row r="55" spans="2:11" x14ac:dyDescent="0.2">
      <c r="B55" s="115" t="s">
        <v>230</v>
      </c>
      <c r="C55" s="106"/>
      <c r="E55" s="160"/>
      <c r="F55" s="160"/>
      <c r="G55" s="160"/>
      <c r="H55" s="160"/>
      <c r="I55" s="160"/>
      <c r="J55" s="160"/>
      <c r="K55" s="160"/>
    </row>
    <row r="56" spans="2:11" s="89" customFormat="1" x14ac:dyDescent="0.2">
      <c r="B56" s="100" t="s">
        <v>232</v>
      </c>
      <c r="C56" s="111"/>
    </row>
    <row r="57" spans="2:11" x14ac:dyDescent="0.2">
      <c r="B57" s="6"/>
    </row>
    <row r="58" spans="2:11" x14ac:dyDescent="0.2">
      <c r="B58" s="75" t="s">
        <v>106</v>
      </c>
    </row>
    <row r="59" spans="2:11" x14ac:dyDescent="0.2">
      <c r="B59" s="98" t="s">
        <v>270</v>
      </c>
    </row>
    <row r="60" spans="2:11" x14ac:dyDescent="0.2">
      <c r="B60" s="61" t="s">
        <v>67</v>
      </c>
    </row>
    <row r="61" spans="2:11" x14ac:dyDescent="0.2">
      <c r="B61" s="62" t="s">
        <v>266</v>
      </c>
    </row>
    <row r="62" spans="2:11" s="95" customFormat="1" x14ac:dyDescent="0.2">
      <c r="B62" s="62" t="s">
        <v>61</v>
      </c>
      <c r="C62" s="104"/>
    </row>
    <row r="63" spans="2:11" x14ac:dyDescent="0.2">
      <c r="B63" s="63" t="s">
        <v>77</v>
      </c>
    </row>
    <row r="64" spans="2:11" x14ac:dyDescent="0.2">
      <c r="B64" s="63" t="s">
        <v>90</v>
      </c>
    </row>
    <row r="65" spans="2:3" x14ac:dyDescent="0.2">
      <c r="B65" s="63" t="s">
        <v>104</v>
      </c>
    </row>
    <row r="66" spans="2:3" s="95" customFormat="1" x14ac:dyDescent="0.2">
      <c r="B66" s="63" t="s">
        <v>267</v>
      </c>
      <c r="C66" s="104"/>
    </row>
    <row r="67" spans="2:3" s="95" customFormat="1" x14ac:dyDescent="0.2">
      <c r="B67" s="63" t="s">
        <v>98</v>
      </c>
      <c r="C67" s="104"/>
    </row>
    <row r="68" spans="2:3" s="95" customFormat="1" x14ac:dyDescent="0.2">
      <c r="B68" s="63" t="s">
        <v>62</v>
      </c>
      <c r="C68" s="104"/>
    </row>
    <row r="69" spans="2:3" s="95" customFormat="1" x14ac:dyDescent="0.2">
      <c r="B69" s="63" t="s">
        <v>63</v>
      </c>
      <c r="C69" s="104"/>
    </row>
    <row r="70" spans="2:3" s="95" customFormat="1" x14ac:dyDescent="0.2">
      <c r="B70" s="63" t="s">
        <v>269</v>
      </c>
      <c r="C70" s="104"/>
    </row>
    <row r="71" spans="2:3" x14ac:dyDescent="0.2">
      <c r="B71" s="99" t="s">
        <v>136</v>
      </c>
      <c r="C71" s="110"/>
    </row>
    <row r="72" spans="2:3" x14ac:dyDescent="0.2">
      <c r="B72" s="99" t="s">
        <v>214</v>
      </c>
      <c r="C72" s="110"/>
    </row>
    <row r="73" spans="2:3" x14ac:dyDescent="0.2">
      <c r="B73" s="99" t="s">
        <v>137</v>
      </c>
      <c r="C73" s="110"/>
    </row>
    <row r="74" spans="2:3" x14ac:dyDescent="0.2">
      <c r="B74" s="99" t="s">
        <v>140</v>
      </c>
      <c r="C74" s="110"/>
    </row>
    <row r="75" spans="2:3" x14ac:dyDescent="0.2">
      <c r="B75" s="114" t="s">
        <v>227</v>
      </c>
      <c r="C75" s="106"/>
    </row>
    <row r="76" spans="2:3" s="89" customFormat="1" x14ac:dyDescent="0.2">
      <c r="B76" s="114" t="s">
        <v>224</v>
      </c>
      <c r="C76" s="106"/>
    </row>
    <row r="77" spans="2:3" s="89" customFormat="1" x14ac:dyDescent="0.2">
      <c r="B77" s="114" t="s">
        <v>228</v>
      </c>
      <c r="C77" s="106"/>
    </row>
    <row r="78" spans="2:3" s="89" customFormat="1" x14ac:dyDescent="0.2">
      <c r="B78" s="99" t="s">
        <v>229</v>
      </c>
      <c r="C78" s="106"/>
    </row>
    <row r="79" spans="2:3" s="90" customFormat="1" x14ac:dyDescent="0.2">
      <c r="B79" s="100" t="s">
        <v>247</v>
      </c>
      <c r="C79" s="106"/>
    </row>
    <row r="80" spans="2:3" s="90" customFormat="1" ht="25.5" x14ac:dyDescent="0.2">
      <c r="B80" s="100" t="s">
        <v>276</v>
      </c>
      <c r="C80" s="106"/>
    </row>
    <row r="81" spans="2:3" s="90" customFormat="1" x14ac:dyDescent="0.2">
      <c r="B81" s="101"/>
      <c r="C81" s="106"/>
    </row>
    <row r="82" spans="2:3" s="90" customFormat="1" x14ac:dyDescent="0.2">
      <c r="B82" s="91"/>
      <c r="C82" s="106"/>
    </row>
    <row r="83" spans="2:3" x14ac:dyDescent="0.2">
      <c r="B83" s="6"/>
    </row>
    <row r="84" spans="2:3" ht="15" customHeight="1" x14ac:dyDescent="0.2">
      <c r="B84" s="75" t="s">
        <v>116</v>
      </c>
    </row>
    <row r="85" spans="2:3" x14ac:dyDescent="0.2">
      <c r="B85" s="63" t="s">
        <v>280</v>
      </c>
      <c r="C85" s="105" t="s">
        <v>275</v>
      </c>
    </row>
    <row r="86" spans="2:3" x14ac:dyDescent="0.2">
      <c r="B86" s="63" t="s">
        <v>79</v>
      </c>
    </row>
    <row r="87" spans="2:3" x14ac:dyDescent="0.2">
      <c r="B87" s="63" t="s">
        <v>85</v>
      </c>
    </row>
    <row r="88" spans="2:3" x14ac:dyDescent="0.2">
      <c r="B88" s="63" t="s">
        <v>91</v>
      </c>
    </row>
    <row r="89" spans="2:3" x14ac:dyDescent="0.2">
      <c r="B89" s="62" t="s">
        <v>59</v>
      </c>
    </row>
    <row r="90" spans="2:3" x14ac:dyDescent="0.2">
      <c r="B90" s="62" t="s">
        <v>60</v>
      </c>
    </row>
    <row r="91" spans="2:3" x14ac:dyDescent="0.2">
      <c r="B91" s="62" t="s">
        <v>92</v>
      </c>
    </row>
    <row r="92" spans="2:3" x14ac:dyDescent="0.2">
      <c r="B92" s="62" t="s">
        <v>93</v>
      </c>
    </row>
    <row r="93" spans="2:3" x14ac:dyDescent="0.2">
      <c r="B93" s="62" t="s">
        <v>249</v>
      </c>
    </row>
    <row r="94" spans="2:3" x14ac:dyDescent="0.2">
      <c r="B94" s="62" t="s">
        <v>95</v>
      </c>
    </row>
    <row r="95" spans="2:3" x14ac:dyDescent="0.2">
      <c r="B95" s="62" t="s">
        <v>96</v>
      </c>
    </row>
    <row r="96" spans="2:3" s="95" customFormat="1" x14ac:dyDescent="0.2">
      <c r="B96" s="62" t="s">
        <v>65</v>
      </c>
      <c r="C96" s="104"/>
    </row>
    <row r="97" spans="2:3" s="95" customFormat="1" x14ac:dyDescent="0.2">
      <c r="B97" s="62" t="s">
        <v>66</v>
      </c>
      <c r="C97" s="104"/>
    </row>
    <row r="98" spans="2:3" s="95" customFormat="1" x14ac:dyDescent="0.2">
      <c r="B98" s="62" t="s">
        <v>97</v>
      </c>
      <c r="C98" s="104"/>
    </row>
    <row r="99" spans="2:3" x14ac:dyDescent="0.2">
      <c r="B99" s="99" t="s">
        <v>220</v>
      </c>
      <c r="C99" s="110"/>
    </row>
    <row r="100" spans="2:3" x14ac:dyDescent="0.2">
      <c r="B100" s="99" t="s">
        <v>274</v>
      </c>
      <c r="C100" s="110"/>
    </row>
    <row r="101" spans="2:3" x14ac:dyDescent="0.2">
      <c r="B101" s="114" t="s">
        <v>224</v>
      </c>
      <c r="C101" s="106"/>
    </row>
    <row r="102" spans="2:3" s="89" customFormat="1" x14ac:dyDescent="0.2">
      <c r="B102" s="114" t="s">
        <v>225</v>
      </c>
      <c r="C102" s="106"/>
    </row>
    <row r="103" spans="2:3" s="89" customFormat="1" x14ac:dyDescent="0.2">
      <c r="B103" s="100" t="s">
        <v>231</v>
      </c>
      <c r="C103" s="104"/>
    </row>
    <row r="104" spans="2:3" s="92" customFormat="1" x14ac:dyDescent="0.2">
      <c r="B104" s="100" t="s">
        <v>233</v>
      </c>
      <c r="C104" s="104"/>
    </row>
    <row r="105" spans="2:3" s="95" customFormat="1" x14ac:dyDescent="0.2">
      <c r="B105" s="101"/>
      <c r="C105" s="104"/>
    </row>
    <row r="107" spans="2:3" x14ac:dyDescent="0.2">
      <c r="B107" s="75" t="s">
        <v>127</v>
      </c>
    </row>
    <row r="108" spans="2:3" x14ac:dyDescent="0.2">
      <c r="B108" s="62" t="s">
        <v>64</v>
      </c>
    </row>
    <row r="109" spans="2:3" x14ac:dyDescent="0.2">
      <c r="B109" s="63" t="s">
        <v>75</v>
      </c>
    </row>
    <row r="110" spans="2:3" x14ac:dyDescent="0.2">
      <c r="B110" s="63" t="s">
        <v>76</v>
      </c>
    </row>
    <row r="111" spans="2:3" x14ac:dyDescent="0.2">
      <c r="B111" s="100" t="s">
        <v>268</v>
      </c>
    </row>
    <row r="112" spans="2:3"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row r="121" spans="2:2" x14ac:dyDescent="0.2">
      <c r="B121" s="6"/>
    </row>
    <row r="122" spans="2:2" x14ac:dyDescent="0.2">
      <c r="B122" s="6"/>
    </row>
    <row r="123" spans="2:2" x14ac:dyDescent="0.2">
      <c r="B123" s="6"/>
    </row>
    <row r="124" spans="2:2" x14ac:dyDescent="0.2">
      <c r="B124" s="6"/>
    </row>
    <row r="125" spans="2:2" x14ac:dyDescent="0.2">
      <c r="B125" s="6"/>
    </row>
    <row r="126" spans="2:2" x14ac:dyDescent="0.2">
      <c r="B126" s="6"/>
    </row>
    <row r="127" spans="2:2" x14ac:dyDescent="0.2">
      <c r="B127" s="6"/>
    </row>
    <row r="128" spans="2:2"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sheetData>
  <mergeCells count="5">
    <mergeCell ref="A1:B1"/>
    <mergeCell ref="A2:B2"/>
    <mergeCell ref="A3:B3"/>
    <mergeCell ref="E55:K55"/>
    <mergeCell ref="E40:K40"/>
  </mergeCells>
  <hyperlinks>
    <hyperlink ref="C21" r:id="rId1"/>
    <hyperlink ref="C85" r:id="rId2"/>
  </hyperlinks>
  <pageMargins left="0.7" right="0.7" top="0.75" bottom="0.75" header="0.3" footer="0.3"/>
  <pageSetup orientation="portrait" horizontalDpi="1200" verticalDpi="12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18"/>
  <sheetViews>
    <sheetView tabSelected="1" topLeftCell="A3" zoomScale="90" zoomScaleNormal="90" workbookViewId="0">
      <pane xSplit="2" ySplit="1" topLeftCell="C4" activePane="bottomRight" state="frozen"/>
      <selection activeCell="A3" sqref="A3"/>
      <selection pane="topRight" activeCell="C3" sqref="C3"/>
      <selection pane="bottomLeft" activeCell="A4" sqref="A4"/>
      <selection pane="bottomRight" activeCell="H10" sqref="H10"/>
    </sheetView>
  </sheetViews>
  <sheetFormatPr defaultColWidth="9.140625" defaultRowHeight="12.75" x14ac:dyDescent="0.2"/>
  <cols>
    <col min="1" max="1" width="6.5703125" style="9" bestFit="1" customWidth="1"/>
    <col min="2" max="2" width="37.5703125" style="73" customWidth="1"/>
    <col min="3" max="3" width="7.7109375" style="73" customWidth="1"/>
    <col min="4" max="4" width="64.28515625" style="73" customWidth="1"/>
    <col min="5" max="5" width="49.5703125" style="73" customWidth="1"/>
    <col min="6" max="6" width="45.42578125" style="73" customWidth="1"/>
    <col min="7" max="7" width="37.140625" style="73" customWidth="1"/>
    <col min="8" max="8" width="19.85546875" style="73" customWidth="1"/>
    <col min="9" max="9" width="21.5703125" style="73" customWidth="1"/>
    <col min="10" max="12" width="9.140625" style="73"/>
    <col min="13" max="13" width="13.140625" style="73" bestFit="1" customWidth="1"/>
    <col min="14" max="16384" width="9.140625" style="73"/>
  </cols>
  <sheetData>
    <row r="1" spans="1:55" ht="20.25" x14ac:dyDescent="0.2">
      <c r="A1" s="162" t="str">
        <f>Setup!A2</f>
        <v>Task Force:  Interconnection Process Reform</v>
      </c>
      <c r="B1" s="163"/>
      <c r="C1" s="163"/>
      <c r="D1" s="163"/>
      <c r="E1" s="163"/>
      <c r="F1" s="163"/>
      <c r="G1" s="163"/>
      <c r="H1" s="163"/>
      <c r="I1" s="163"/>
    </row>
    <row r="2" spans="1:55" ht="18" x14ac:dyDescent="0.25">
      <c r="A2" s="164" t="str">
        <f>Setup!A5</f>
        <v xml:space="preserve"> </v>
      </c>
      <c r="B2" s="163"/>
      <c r="C2" s="163"/>
      <c r="D2" s="163"/>
      <c r="E2" s="163"/>
      <c r="F2" s="163"/>
      <c r="G2" s="163"/>
      <c r="H2" s="163"/>
      <c r="I2" s="163"/>
    </row>
    <row r="3" spans="1:55" s="1" customFormat="1" ht="18" x14ac:dyDescent="0.25">
      <c r="A3" s="167" t="s">
        <v>10</v>
      </c>
      <c r="B3" s="167"/>
      <c r="C3" s="167"/>
      <c r="D3" s="167"/>
      <c r="E3" s="167"/>
      <c r="F3" s="167"/>
      <c r="G3" s="167"/>
      <c r="H3" s="167"/>
      <c r="I3" s="16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
      <c r="A4" s="7"/>
      <c r="B4" s="5"/>
      <c r="C4" s="5"/>
      <c r="D4" s="5"/>
      <c r="E4" s="5"/>
      <c r="F4" s="5"/>
      <c r="G4" s="5"/>
      <c r="H4" s="5"/>
      <c r="I4" s="5"/>
    </row>
    <row r="5" spans="1:55" ht="14.25" x14ac:dyDescent="0.2">
      <c r="A5" s="7"/>
      <c r="B5" s="5"/>
      <c r="C5" s="5"/>
      <c r="D5" s="165" t="s">
        <v>17</v>
      </c>
      <c r="E5" s="166"/>
      <c r="F5" s="166"/>
      <c r="G5" s="166"/>
      <c r="H5" s="166"/>
      <c r="I5" s="166"/>
    </row>
    <row r="6" spans="1:55" ht="14.25" x14ac:dyDescent="0.2">
      <c r="A6" s="8" t="s">
        <v>13</v>
      </c>
      <c r="B6" s="6" t="s">
        <v>19</v>
      </c>
      <c r="C6" s="6" t="s">
        <v>25</v>
      </c>
      <c r="D6" s="5" t="s">
        <v>9</v>
      </c>
      <c r="E6" s="5" t="s">
        <v>353</v>
      </c>
      <c r="F6" s="136" t="s">
        <v>440</v>
      </c>
      <c r="G6" s="5" t="s">
        <v>467</v>
      </c>
      <c r="H6" s="5" t="s">
        <v>3</v>
      </c>
      <c r="I6" s="5" t="s">
        <v>4</v>
      </c>
      <c r="J6" s="26"/>
      <c r="K6" s="26"/>
      <c r="L6" s="26"/>
      <c r="M6" s="26"/>
      <c r="N6" s="26"/>
      <c r="O6" s="26"/>
      <c r="P6" s="26"/>
      <c r="Q6" s="26"/>
      <c r="R6" s="26"/>
      <c r="S6" s="26"/>
      <c r="T6" s="26"/>
    </row>
    <row r="7" spans="1:55" ht="76.5" x14ac:dyDescent="0.2">
      <c r="A7" s="94">
        <v>1</v>
      </c>
      <c r="B7" s="117" t="s">
        <v>236</v>
      </c>
      <c r="C7" s="76"/>
      <c r="D7" s="76" t="s">
        <v>350</v>
      </c>
      <c r="E7" s="76" t="s">
        <v>418</v>
      </c>
      <c r="F7" s="137" t="s">
        <v>441</v>
      </c>
      <c r="G7" s="156" t="s">
        <v>468</v>
      </c>
      <c r="H7" s="76"/>
      <c r="I7" s="76"/>
      <c r="J7" s="26"/>
      <c r="K7" s="26"/>
      <c r="L7" s="26"/>
      <c r="M7" s="26"/>
      <c r="N7" s="26"/>
      <c r="O7" s="26"/>
      <c r="P7" s="26"/>
      <c r="Q7" s="26"/>
      <c r="R7" s="26"/>
      <c r="S7" s="26"/>
      <c r="T7" s="26"/>
    </row>
    <row r="8" spans="1:55" ht="38.25" x14ac:dyDescent="0.2">
      <c r="A8" s="94">
        <v>2</v>
      </c>
      <c r="B8" s="129" t="s">
        <v>142</v>
      </c>
      <c r="C8" s="76"/>
      <c r="D8" s="77" t="s">
        <v>156</v>
      </c>
      <c r="E8" s="128" t="s">
        <v>415</v>
      </c>
      <c r="F8" s="137" t="s">
        <v>442</v>
      </c>
      <c r="G8" s="156" t="s">
        <v>469</v>
      </c>
      <c r="H8" s="76"/>
      <c r="I8" s="76"/>
      <c r="J8" s="26"/>
      <c r="K8" s="26"/>
      <c r="L8" s="26"/>
      <c r="M8" s="26"/>
      <c r="N8" s="26"/>
      <c r="O8" s="26"/>
      <c r="P8" s="26"/>
      <c r="Q8" s="26"/>
      <c r="R8" s="26"/>
      <c r="S8" s="26"/>
      <c r="T8" s="26"/>
    </row>
    <row r="9" spans="1:55" s="124" customFormat="1" ht="25.5" x14ac:dyDescent="0.2">
      <c r="A9" s="82">
        <v>3</v>
      </c>
      <c r="B9" s="130" t="s">
        <v>417</v>
      </c>
      <c r="C9" s="79"/>
      <c r="D9" s="79" t="s">
        <v>412</v>
      </c>
      <c r="E9" s="128" t="s">
        <v>416</v>
      </c>
      <c r="F9" s="79"/>
      <c r="G9" s="156"/>
      <c r="H9" s="79"/>
      <c r="I9" s="79"/>
      <c r="J9" s="26"/>
      <c r="K9" s="26"/>
      <c r="L9" s="26"/>
      <c r="M9" s="26"/>
      <c r="N9" s="26"/>
      <c r="O9" s="26"/>
      <c r="P9" s="26"/>
      <c r="Q9" s="26"/>
      <c r="R9" s="26"/>
      <c r="S9" s="26"/>
      <c r="T9" s="26"/>
    </row>
    <row r="10" spans="1:55" s="92" customFormat="1" x14ac:dyDescent="0.2">
      <c r="A10" s="82"/>
      <c r="B10" s="79"/>
      <c r="C10" s="79"/>
      <c r="D10" s="79"/>
      <c r="E10" s="79"/>
      <c r="F10" s="79"/>
      <c r="G10" s="156"/>
      <c r="H10" s="79"/>
      <c r="I10" s="79"/>
      <c r="J10" s="26"/>
      <c r="K10" s="26"/>
      <c r="L10" s="26"/>
      <c r="M10" s="26"/>
      <c r="N10" s="26"/>
      <c r="O10" s="26"/>
      <c r="P10" s="26"/>
      <c r="Q10" s="26"/>
      <c r="R10" s="26"/>
      <c r="S10" s="26"/>
      <c r="T10" s="26"/>
    </row>
    <row r="11" spans="1:55" x14ac:dyDescent="0.2">
      <c r="A11" s="94"/>
      <c r="B11" s="78" t="s">
        <v>119</v>
      </c>
      <c r="C11" s="79"/>
      <c r="D11" s="79"/>
      <c r="E11" s="79"/>
      <c r="F11" s="79"/>
      <c r="G11" s="156"/>
      <c r="H11" s="79"/>
      <c r="I11" s="79"/>
      <c r="J11" s="26"/>
      <c r="K11" s="26"/>
      <c r="L11" s="26"/>
      <c r="M11" s="26"/>
      <c r="N11" s="26"/>
      <c r="O11" s="26"/>
      <c r="P11" s="26"/>
      <c r="Q11" s="26"/>
      <c r="R11" s="26"/>
      <c r="S11" s="26"/>
      <c r="T11" s="26"/>
    </row>
    <row r="12" spans="1:55" s="116" customFormat="1" ht="89.25" x14ac:dyDescent="0.2">
      <c r="A12" s="94">
        <v>4</v>
      </c>
      <c r="B12" s="88" t="s">
        <v>341</v>
      </c>
      <c r="C12" s="76"/>
      <c r="D12" s="76" t="s">
        <v>342</v>
      </c>
      <c r="E12" s="76" t="s">
        <v>419</v>
      </c>
      <c r="F12" s="76"/>
      <c r="G12" s="156" t="s">
        <v>470</v>
      </c>
      <c r="H12" s="76"/>
      <c r="I12" s="76"/>
      <c r="J12" s="26"/>
      <c r="K12" s="26"/>
      <c r="L12" s="26"/>
      <c r="M12" s="26"/>
      <c r="N12" s="26"/>
      <c r="O12" s="26"/>
      <c r="P12" s="26"/>
      <c r="Q12" s="26"/>
      <c r="R12" s="26"/>
      <c r="S12" s="26"/>
      <c r="T12" s="26"/>
    </row>
    <row r="13" spans="1:55" ht="114.75" x14ac:dyDescent="0.2">
      <c r="A13" s="94">
        <f t="shared" ref="A13:A122" si="0">A12+1</f>
        <v>5</v>
      </c>
      <c r="B13" s="85" t="s">
        <v>143</v>
      </c>
      <c r="C13" s="79"/>
      <c r="D13" s="79" t="s">
        <v>234</v>
      </c>
      <c r="E13" s="109" t="s">
        <v>363</v>
      </c>
      <c r="F13" s="79"/>
      <c r="G13" s="156" t="s">
        <v>471</v>
      </c>
      <c r="H13" s="79"/>
      <c r="I13" s="79"/>
      <c r="J13" s="26"/>
      <c r="K13" s="26"/>
      <c r="L13" s="26"/>
      <c r="M13" s="26"/>
      <c r="N13" s="26"/>
      <c r="O13" s="26"/>
      <c r="P13" s="26"/>
      <c r="Q13" s="26"/>
      <c r="R13" s="26"/>
      <c r="S13" s="26"/>
      <c r="T13" s="26"/>
    </row>
    <row r="14" spans="1:55" ht="153" x14ac:dyDescent="0.2">
      <c r="A14" s="94">
        <f t="shared" si="0"/>
        <v>6</v>
      </c>
      <c r="B14" s="88" t="s">
        <v>364</v>
      </c>
      <c r="C14" s="79"/>
      <c r="D14" s="79" t="s">
        <v>358</v>
      </c>
      <c r="E14" s="128" t="s">
        <v>464</v>
      </c>
      <c r="F14" s="138" t="s">
        <v>443</v>
      </c>
      <c r="G14" s="156" t="s">
        <v>472</v>
      </c>
      <c r="H14" s="79"/>
      <c r="I14" s="79"/>
      <c r="J14" s="26"/>
      <c r="K14" s="26"/>
      <c r="L14" s="26"/>
      <c r="M14" s="26"/>
      <c r="N14" s="26"/>
      <c r="O14" s="26"/>
      <c r="P14" s="26"/>
      <c r="Q14" s="26"/>
      <c r="R14" s="26"/>
      <c r="S14" s="26"/>
      <c r="T14" s="26"/>
    </row>
    <row r="15" spans="1:55" ht="102" x14ac:dyDescent="0.2">
      <c r="A15" s="94">
        <f>A14+1</f>
        <v>7</v>
      </c>
      <c r="B15" s="85" t="s">
        <v>145</v>
      </c>
      <c r="C15" s="79"/>
      <c r="D15" s="76" t="s">
        <v>340</v>
      </c>
      <c r="E15" s="156" t="s">
        <v>463</v>
      </c>
      <c r="F15" s="138" t="s">
        <v>444</v>
      </c>
      <c r="G15" s="156" t="s">
        <v>521</v>
      </c>
      <c r="H15" s="79"/>
      <c r="I15" s="79"/>
      <c r="J15" s="26"/>
      <c r="K15" s="26"/>
      <c r="L15" s="26"/>
      <c r="M15" s="26"/>
      <c r="N15" s="26"/>
      <c r="O15" s="26"/>
      <c r="P15" s="26"/>
      <c r="Q15" s="26"/>
      <c r="R15" s="26"/>
      <c r="S15" s="26"/>
      <c r="T15" s="26"/>
    </row>
    <row r="16" spans="1:55" ht="102" x14ac:dyDescent="0.2">
      <c r="A16" s="94">
        <f t="shared" si="0"/>
        <v>8</v>
      </c>
      <c r="B16" s="85" t="s">
        <v>146</v>
      </c>
      <c r="C16" s="79"/>
      <c r="D16" s="79" t="s">
        <v>162</v>
      </c>
      <c r="E16" s="76" t="s">
        <v>357</v>
      </c>
      <c r="F16" s="138" t="s">
        <v>445</v>
      </c>
      <c r="G16" s="173" t="s">
        <v>474</v>
      </c>
      <c r="H16" s="79"/>
      <c r="I16" s="79"/>
      <c r="J16" s="26"/>
      <c r="K16" s="26"/>
      <c r="L16" s="26"/>
      <c r="M16" s="26"/>
      <c r="N16" s="26"/>
      <c r="O16" s="26"/>
      <c r="P16" s="26"/>
      <c r="Q16" s="26"/>
      <c r="R16" s="26"/>
      <c r="S16" s="26"/>
      <c r="T16" s="26"/>
    </row>
    <row r="17" spans="1:20" s="74" customFormat="1" ht="25.5" x14ac:dyDescent="0.2">
      <c r="A17" s="94">
        <f t="shared" si="0"/>
        <v>9</v>
      </c>
      <c r="B17" s="85" t="s">
        <v>154</v>
      </c>
      <c r="C17" s="79"/>
      <c r="D17" s="79" t="s">
        <v>153</v>
      </c>
      <c r="E17" s="109" t="s">
        <v>9</v>
      </c>
      <c r="F17" s="79"/>
      <c r="G17" s="156" t="s">
        <v>521</v>
      </c>
      <c r="H17" s="79"/>
      <c r="I17" s="79"/>
      <c r="J17" s="26"/>
      <c r="K17" s="26"/>
      <c r="L17" s="26"/>
      <c r="M17" s="26"/>
      <c r="N17" s="26"/>
      <c r="O17" s="26"/>
      <c r="P17" s="26"/>
      <c r="Q17" s="26"/>
      <c r="R17" s="26"/>
      <c r="S17" s="26"/>
      <c r="T17" s="26"/>
    </row>
    <row r="18" spans="1:20" ht="63.75" x14ac:dyDescent="0.2">
      <c r="A18" s="94">
        <f t="shared" si="0"/>
        <v>10</v>
      </c>
      <c r="B18" s="85" t="s">
        <v>147</v>
      </c>
      <c r="C18" s="79"/>
      <c r="D18" s="79" t="s">
        <v>155</v>
      </c>
      <c r="E18" s="76" t="s">
        <v>365</v>
      </c>
      <c r="F18" s="79"/>
      <c r="G18" s="156" t="s">
        <v>475</v>
      </c>
      <c r="H18" s="79"/>
      <c r="I18" s="79"/>
      <c r="J18" s="26"/>
      <c r="K18" s="26"/>
      <c r="L18" s="26"/>
      <c r="M18" s="26"/>
      <c r="N18" s="26"/>
      <c r="O18" s="26"/>
      <c r="P18" s="26"/>
      <c r="Q18" s="26"/>
      <c r="R18" s="26"/>
      <c r="S18" s="26"/>
      <c r="T18" s="26"/>
    </row>
    <row r="19" spans="1:20" x14ac:dyDescent="0.2">
      <c r="A19" s="94">
        <f t="shared" si="0"/>
        <v>11</v>
      </c>
      <c r="B19" s="85" t="s">
        <v>148</v>
      </c>
      <c r="C19" s="79"/>
      <c r="D19" s="79" t="s">
        <v>151</v>
      </c>
      <c r="E19" s="128" t="s">
        <v>421</v>
      </c>
      <c r="F19" s="79"/>
      <c r="G19" s="156" t="s">
        <v>476</v>
      </c>
      <c r="H19" s="79"/>
      <c r="I19" s="79"/>
      <c r="J19" s="26"/>
      <c r="K19" s="26"/>
      <c r="L19" s="26"/>
      <c r="M19" s="26"/>
      <c r="N19" s="26"/>
      <c r="O19" s="26"/>
      <c r="P19" s="26"/>
      <c r="Q19" s="26"/>
      <c r="R19" s="26"/>
      <c r="S19" s="26"/>
      <c r="T19" s="26"/>
    </row>
    <row r="20" spans="1:20" x14ac:dyDescent="0.2">
      <c r="A20" s="94">
        <f t="shared" si="0"/>
        <v>12</v>
      </c>
      <c r="B20" s="85" t="s">
        <v>149</v>
      </c>
      <c r="C20" s="79"/>
      <c r="D20" s="79" t="s">
        <v>152</v>
      </c>
      <c r="E20" s="128" t="s">
        <v>152</v>
      </c>
      <c r="F20" s="79"/>
      <c r="G20" s="156" t="s">
        <v>476</v>
      </c>
      <c r="H20" s="79"/>
      <c r="I20" s="79"/>
      <c r="J20" s="26"/>
      <c r="K20" s="26"/>
      <c r="L20" s="26"/>
      <c r="M20" s="26"/>
      <c r="N20" s="26"/>
      <c r="O20" s="26"/>
      <c r="P20" s="26"/>
      <c r="Q20" s="26"/>
      <c r="R20" s="26"/>
      <c r="S20" s="26"/>
      <c r="T20" s="26"/>
    </row>
    <row r="21" spans="1:20" x14ac:dyDescent="0.2">
      <c r="A21" s="94">
        <f t="shared" si="0"/>
        <v>13</v>
      </c>
      <c r="B21" s="85" t="s">
        <v>150</v>
      </c>
      <c r="C21" s="79"/>
      <c r="D21" s="79" t="s">
        <v>151</v>
      </c>
      <c r="E21" s="128" t="s">
        <v>421</v>
      </c>
      <c r="F21" s="79"/>
      <c r="G21" s="156" t="s">
        <v>476</v>
      </c>
      <c r="H21" s="79"/>
      <c r="I21" s="79"/>
      <c r="J21" s="26"/>
      <c r="K21" s="26"/>
      <c r="L21" s="26"/>
      <c r="M21" s="26"/>
      <c r="N21" s="26"/>
      <c r="O21" s="26"/>
      <c r="P21" s="26"/>
      <c r="Q21" s="26"/>
      <c r="R21" s="26"/>
      <c r="S21" s="26"/>
      <c r="T21" s="26"/>
    </row>
    <row r="22" spans="1:20" ht="102" x14ac:dyDescent="0.2">
      <c r="A22" s="94">
        <f t="shared" si="0"/>
        <v>14</v>
      </c>
      <c r="B22" s="85" t="s">
        <v>157</v>
      </c>
      <c r="C22" s="79"/>
      <c r="D22" s="79" t="s">
        <v>158</v>
      </c>
      <c r="E22" s="128" t="s">
        <v>422</v>
      </c>
      <c r="F22" s="139" t="s">
        <v>446</v>
      </c>
      <c r="G22" s="156" t="s">
        <v>477</v>
      </c>
      <c r="H22" s="79"/>
      <c r="I22" s="79"/>
      <c r="J22" s="26"/>
      <c r="K22" s="26"/>
      <c r="L22" s="26"/>
      <c r="M22" s="26"/>
      <c r="N22" s="26"/>
      <c r="O22" s="26"/>
      <c r="P22" s="26"/>
      <c r="Q22" s="26"/>
      <c r="R22" s="26"/>
      <c r="S22" s="26"/>
      <c r="T22" s="26"/>
    </row>
    <row r="23" spans="1:20" s="121" customFormat="1" ht="25.5" x14ac:dyDescent="0.2">
      <c r="A23" s="94">
        <f t="shared" si="0"/>
        <v>15</v>
      </c>
      <c r="B23" s="108" t="s">
        <v>366</v>
      </c>
      <c r="C23" s="76"/>
      <c r="D23" s="76" t="s">
        <v>367</v>
      </c>
      <c r="E23" s="76" t="s">
        <v>368</v>
      </c>
      <c r="F23" s="139" t="s">
        <v>447</v>
      </c>
      <c r="G23" s="156"/>
      <c r="H23" s="76"/>
      <c r="I23" s="76"/>
      <c r="J23" s="26"/>
      <c r="K23" s="26"/>
      <c r="L23" s="26"/>
      <c r="M23" s="26"/>
      <c r="N23" s="26"/>
      <c r="O23" s="26"/>
      <c r="P23" s="26"/>
      <c r="Q23" s="26"/>
      <c r="R23" s="26"/>
      <c r="S23" s="26"/>
      <c r="T23" s="26"/>
    </row>
    <row r="24" spans="1:20" s="127" customFormat="1" x14ac:dyDescent="0.2">
      <c r="A24" s="94">
        <f t="shared" si="0"/>
        <v>16</v>
      </c>
      <c r="B24" s="119" t="s">
        <v>413</v>
      </c>
      <c r="C24" s="79"/>
      <c r="D24" s="128" t="s">
        <v>414</v>
      </c>
      <c r="E24" s="128" t="s">
        <v>423</v>
      </c>
      <c r="F24" s="79"/>
      <c r="G24" s="156"/>
      <c r="H24" s="79"/>
      <c r="I24" s="79"/>
      <c r="J24" s="26"/>
      <c r="K24" s="26"/>
      <c r="L24" s="26"/>
      <c r="M24" s="26"/>
      <c r="N24" s="26"/>
      <c r="O24" s="26"/>
      <c r="P24" s="26"/>
      <c r="Q24" s="26"/>
      <c r="R24" s="26"/>
      <c r="S24" s="26"/>
      <c r="T24" s="26"/>
    </row>
    <row r="25" spans="1:20" s="92" customFormat="1" x14ac:dyDescent="0.2">
      <c r="A25" s="82"/>
      <c r="B25" s="79"/>
      <c r="C25" s="79"/>
      <c r="D25" s="79"/>
      <c r="E25" s="79"/>
      <c r="F25" s="79"/>
      <c r="G25" s="156"/>
      <c r="H25" s="79"/>
      <c r="I25" s="79"/>
      <c r="J25" s="26"/>
      <c r="K25" s="26"/>
      <c r="L25" s="26"/>
      <c r="M25" s="26"/>
      <c r="N25" s="26"/>
      <c r="O25" s="26"/>
      <c r="P25" s="26"/>
      <c r="Q25" s="26"/>
      <c r="R25" s="26"/>
      <c r="S25" s="26"/>
      <c r="T25" s="26"/>
    </row>
    <row r="26" spans="1:20" x14ac:dyDescent="0.2">
      <c r="A26" s="94"/>
      <c r="B26" s="78" t="s">
        <v>159</v>
      </c>
      <c r="C26" s="79"/>
      <c r="D26" s="79"/>
      <c r="E26" s="122" t="s">
        <v>374</v>
      </c>
      <c r="F26" s="79"/>
      <c r="G26" s="156"/>
      <c r="H26" s="79"/>
      <c r="I26" s="79"/>
      <c r="J26" s="26"/>
      <c r="K26" s="26"/>
      <c r="L26" s="26"/>
      <c r="M26" s="26"/>
      <c r="N26" s="26"/>
      <c r="O26" s="26"/>
      <c r="P26" s="26"/>
      <c r="Q26" s="26"/>
      <c r="R26" s="26"/>
      <c r="S26" s="26"/>
      <c r="T26" s="26"/>
    </row>
    <row r="27" spans="1:20" s="120" customFormat="1" ht="25.5" x14ac:dyDescent="0.2">
      <c r="A27" s="82"/>
      <c r="B27" s="125" t="s">
        <v>360</v>
      </c>
      <c r="C27" s="79"/>
      <c r="D27" s="76" t="s">
        <v>369</v>
      </c>
      <c r="E27" s="128" t="s">
        <v>428</v>
      </c>
      <c r="F27" s="79"/>
      <c r="G27" s="156"/>
      <c r="H27" s="79"/>
      <c r="I27" s="79"/>
      <c r="J27" s="26"/>
      <c r="K27" s="26"/>
      <c r="L27" s="26"/>
      <c r="M27" s="26"/>
      <c r="N27" s="26"/>
      <c r="O27" s="26"/>
      <c r="P27" s="26"/>
      <c r="Q27" s="26"/>
      <c r="R27" s="26"/>
      <c r="S27" s="26"/>
      <c r="T27" s="26"/>
    </row>
    <row r="28" spans="1:20" ht="63.75" x14ac:dyDescent="0.2">
      <c r="A28" s="94">
        <f>A23+1</f>
        <v>16</v>
      </c>
      <c r="B28" s="85" t="s">
        <v>160</v>
      </c>
      <c r="C28" s="79"/>
      <c r="D28" s="79" t="s">
        <v>281</v>
      </c>
      <c r="E28" s="76" t="s">
        <v>314</v>
      </c>
      <c r="F28" s="79"/>
      <c r="G28" s="156" t="s">
        <v>478</v>
      </c>
      <c r="H28" s="79"/>
      <c r="I28" s="79"/>
      <c r="J28" s="26"/>
      <c r="K28" s="26"/>
      <c r="L28" s="26"/>
      <c r="M28" s="26"/>
      <c r="N28" s="26"/>
      <c r="O28" s="26"/>
      <c r="P28" s="26"/>
      <c r="Q28" s="26"/>
      <c r="R28" s="26"/>
      <c r="S28" s="26"/>
      <c r="T28" s="26"/>
    </row>
    <row r="29" spans="1:20" ht="127.5" x14ac:dyDescent="0.2">
      <c r="A29" s="94">
        <f t="shared" si="0"/>
        <v>17</v>
      </c>
      <c r="B29" s="85" t="s">
        <v>161</v>
      </c>
      <c r="C29" s="79"/>
      <c r="D29" s="76" t="s">
        <v>163</v>
      </c>
      <c r="E29" s="76" t="s">
        <v>379</v>
      </c>
      <c r="F29" s="140" t="s">
        <v>448</v>
      </c>
      <c r="G29" s="156" t="s">
        <v>479</v>
      </c>
      <c r="H29" s="79"/>
      <c r="I29" s="79"/>
      <c r="J29" s="26"/>
      <c r="K29" s="26"/>
      <c r="L29" s="26"/>
      <c r="M29" s="26"/>
      <c r="N29" s="26"/>
      <c r="O29" s="26"/>
      <c r="P29" s="26"/>
      <c r="Q29" s="26"/>
      <c r="R29" s="26"/>
      <c r="S29" s="26"/>
      <c r="T29" s="26"/>
    </row>
    <row r="30" spans="1:20" ht="25.5" x14ac:dyDescent="0.2">
      <c r="A30" s="94">
        <f t="shared" si="0"/>
        <v>18</v>
      </c>
      <c r="B30" s="85" t="s">
        <v>164</v>
      </c>
      <c r="C30" s="79"/>
      <c r="D30" s="79" t="s">
        <v>165</v>
      </c>
      <c r="E30" s="76" t="s">
        <v>315</v>
      </c>
      <c r="F30" s="79"/>
      <c r="G30" s="156" t="s">
        <v>480</v>
      </c>
      <c r="H30" s="79"/>
      <c r="I30" s="79"/>
      <c r="J30" s="26"/>
      <c r="K30" s="26"/>
      <c r="L30" s="26"/>
      <c r="M30" s="26"/>
      <c r="N30" s="26"/>
      <c r="O30" s="26"/>
      <c r="P30" s="26"/>
      <c r="Q30" s="26"/>
      <c r="R30" s="26"/>
      <c r="S30" s="26"/>
      <c r="T30" s="26"/>
    </row>
    <row r="31" spans="1:20" s="120" customFormat="1" ht="25.5" x14ac:dyDescent="0.2">
      <c r="A31" s="94"/>
      <c r="B31" s="125" t="s">
        <v>361</v>
      </c>
      <c r="C31" s="76"/>
      <c r="D31" s="76" t="s">
        <v>370</v>
      </c>
      <c r="E31" s="76" t="s">
        <v>371</v>
      </c>
      <c r="F31" s="141" t="s">
        <v>449</v>
      </c>
      <c r="G31" s="156"/>
      <c r="H31" s="76"/>
      <c r="I31" s="76"/>
      <c r="J31" s="26"/>
      <c r="K31" s="26"/>
      <c r="L31" s="26"/>
      <c r="M31" s="26"/>
      <c r="N31" s="26"/>
      <c r="O31" s="26"/>
      <c r="P31" s="26"/>
      <c r="Q31" s="26"/>
      <c r="R31" s="26"/>
      <c r="S31" s="26"/>
      <c r="T31" s="26"/>
    </row>
    <row r="32" spans="1:20" s="92" customFormat="1" ht="38.25" x14ac:dyDescent="0.2">
      <c r="A32" s="94">
        <f>A30+1</f>
        <v>19</v>
      </c>
      <c r="B32" s="108" t="s">
        <v>235</v>
      </c>
      <c r="C32" s="109"/>
      <c r="D32" s="109" t="s">
        <v>282</v>
      </c>
      <c r="E32" s="109" t="s">
        <v>9</v>
      </c>
      <c r="F32" s="141" t="s">
        <v>450</v>
      </c>
      <c r="G32" s="156" t="s">
        <v>481</v>
      </c>
      <c r="H32" s="79"/>
      <c r="I32" s="79"/>
      <c r="J32" s="26"/>
      <c r="K32" s="26"/>
      <c r="L32" s="26"/>
      <c r="M32" s="26"/>
      <c r="N32" s="26"/>
      <c r="O32" s="26"/>
      <c r="P32" s="26"/>
      <c r="Q32" s="26"/>
      <c r="R32" s="26"/>
      <c r="S32" s="26"/>
      <c r="T32" s="26"/>
    </row>
    <row r="33" spans="1:20" s="92" customFormat="1" x14ac:dyDescent="0.2">
      <c r="A33" s="94">
        <f t="shared" si="0"/>
        <v>20</v>
      </c>
      <c r="B33" s="85" t="s">
        <v>239</v>
      </c>
      <c r="C33" s="79"/>
      <c r="D33" s="79" t="s">
        <v>283</v>
      </c>
      <c r="E33" s="76" t="s">
        <v>315</v>
      </c>
      <c r="F33" s="79"/>
      <c r="G33" s="156" t="s">
        <v>521</v>
      </c>
      <c r="H33" s="79"/>
      <c r="I33" s="79"/>
      <c r="J33" s="26"/>
      <c r="K33" s="26"/>
      <c r="L33" s="26"/>
      <c r="M33" s="26"/>
      <c r="N33" s="26"/>
      <c r="O33" s="26"/>
      <c r="P33" s="26"/>
      <c r="Q33" s="26"/>
      <c r="R33" s="26"/>
      <c r="S33" s="26"/>
      <c r="T33" s="26"/>
    </row>
    <row r="34" spans="1:20" s="92" customFormat="1" ht="25.5" x14ac:dyDescent="0.2">
      <c r="A34" s="94">
        <f t="shared" si="0"/>
        <v>21</v>
      </c>
      <c r="B34" s="85" t="s">
        <v>241</v>
      </c>
      <c r="C34" s="79"/>
      <c r="D34" s="79" t="s">
        <v>284</v>
      </c>
      <c r="E34" s="76" t="s">
        <v>372</v>
      </c>
      <c r="F34" s="79"/>
      <c r="G34" s="156"/>
      <c r="H34" s="79"/>
      <c r="I34" s="79"/>
      <c r="J34" s="26"/>
      <c r="K34" s="26"/>
      <c r="L34" s="26"/>
      <c r="M34" s="26"/>
      <c r="N34" s="26"/>
      <c r="O34" s="26"/>
      <c r="P34" s="26"/>
      <c r="Q34" s="26"/>
      <c r="R34" s="26"/>
      <c r="S34" s="26"/>
      <c r="T34" s="26"/>
    </row>
    <row r="35" spans="1:20" s="92" customFormat="1" x14ac:dyDescent="0.2">
      <c r="A35" s="82"/>
      <c r="B35" s="85"/>
      <c r="C35" s="79"/>
      <c r="D35" s="79"/>
      <c r="E35" s="79"/>
      <c r="F35" s="79"/>
      <c r="G35" s="156"/>
      <c r="H35" s="79"/>
      <c r="I35" s="79"/>
      <c r="J35" s="26"/>
      <c r="K35" s="26"/>
      <c r="L35" s="26"/>
      <c r="M35" s="26"/>
      <c r="N35" s="26"/>
      <c r="O35" s="26"/>
      <c r="P35" s="26"/>
      <c r="Q35" s="26"/>
      <c r="R35" s="26"/>
      <c r="S35" s="26"/>
      <c r="T35" s="26"/>
    </row>
    <row r="36" spans="1:20" x14ac:dyDescent="0.2">
      <c r="A36" s="94"/>
      <c r="B36" s="78" t="s">
        <v>166</v>
      </c>
      <c r="C36" s="79"/>
      <c r="D36" s="79"/>
      <c r="E36" s="122" t="s">
        <v>373</v>
      </c>
      <c r="F36" s="79"/>
      <c r="G36" s="156"/>
      <c r="H36" s="79"/>
      <c r="I36" s="79"/>
      <c r="J36" s="26"/>
      <c r="K36" s="26"/>
      <c r="L36" s="26"/>
      <c r="M36" s="26"/>
      <c r="N36" s="26"/>
      <c r="O36" s="26"/>
      <c r="P36" s="26"/>
      <c r="Q36" s="26"/>
      <c r="R36" s="26"/>
      <c r="S36" s="26"/>
      <c r="T36" s="26"/>
    </row>
    <row r="37" spans="1:20" ht="51" x14ac:dyDescent="0.2">
      <c r="A37" s="94">
        <v>22</v>
      </c>
      <c r="B37" s="85" t="s">
        <v>145</v>
      </c>
      <c r="C37" s="79"/>
      <c r="D37" s="79" t="s">
        <v>167</v>
      </c>
      <c r="E37" s="128" t="s">
        <v>430</v>
      </c>
      <c r="F37" s="142" t="s">
        <v>451</v>
      </c>
      <c r="G37" s="156" t="s">
        <v>482</v>
      </c>
      <c r="H37" s="79"/>
      <c r="I37" s="79"/>
      <c r="J37" s="26"/>
      <c r="K37" s="26"/>
      <c r="L37" s="26"/>
      <c r="M37" s="26"/>
      <c r="N37" s="26"/>
      <c r="O37" s="26"/>
      <c r="P37" s="26"/>
      <c r="Q37" s="26"/>
      <c r="R37" s="26"/>
      <c r="S37" s="26"/>
      <c r="T37" s="26"/>
    </row>
    <row r="38" spans="1:20" ht="114.75" x14ac:dyDescent="0.2">
      <c r="A38" s="94">
        <f t="shared" si="0"/>
        <v>23</v>
      </c>
      <c r="B38" s="85" t="s">
        <v>238</v>
      </c>
      <c r="C38" s="79"/>
      <c r="D38" s="79" t="s">
        <v>216</v>
      </c>
      <c r="E38" s="156" t="s">
        <v>465</v>
      </c>
      <c r="F38" s="142" t="s">
        <v>452</v>
      </c>
      <c r="G38" s="156" t="s">
        <v>483</v>
      </c>
      <c r="H38" s="79"/>
      <c r="I38" s="79"/>
      <c r="J38" s="26"/>
      <c r="K38" s="26"/>
      <c r="L38" s="26"/>
      <c r="M38" s="26"/>
      <c r="N38" s="26"/>
      <c r="O38" s="26"/>
      <c r="P38" s="26"/>
      <c r="Q38" s="26"/>
      <c r="R38" s="26"/>
      <c r="S38" s="26"/>
      <c r="T38" s="26"/>
    </row>
    <row r="39" spans="1:20" s="74" customFormat="1" ht="51" x14ac:dyDescent="0.2">
      <c r="A39" s="94">
        <f t="shared" si="0"/>
        <v>24</v>
      </c>
      <c r="B39" s="88" t="s">
        <v>377</v>
      </c>
      <c r="C39" s="79"/>
      <c r="D39" s="79" t="s">
        <v>215</v>
      </c>
      <c r="E39" s="76" t="s">
        <v>376</v>
      </c>
      <c r="F39" s="79"/>
      <c r="G39" s="156" t="s">
        <v>521</v>
      </c>
      <c r="H39" s="79"/>
      <c r="I39" s="79"/>
      <c r="J39" s="26"/>
      <c r="K39" s="26"/>
      <c r="L39" s="26"/>
      <c r="M39" s="26"/>
      <c r="N39" s="26"/>
      <c r="O39" s="26"/>
      <c r="P39" s="26"/>
      <c r="Q39" s="26"/>
      <c r="R39" s="26"/>
      <c r="S39" s="26"/>
      <c r="T39" s="26"/>
    </row>
    <row r="40" spans="1:20" ht="25.5" x14ac:dyDescent="0.2">
      <c r="A40" s="94">
        <f t="shared" si="0"/>
        <v>25</v>
      </c>
      <c r="B40" s="85" t="s">
        <v>168</v>
      </c>
      <c r="C40" s="79"/>
      <c r="D40" s="79" t="s">
        <v>221</v>
      </c>
      <c r="E40" s="76" t="s">
        <v>375</v>
      </c>
      <c r="F40" s="79"/>
      <c r="G40" s="156" t="s">
        <v>484</v>
      </c>
      <c r="H40" s="79"/>
      <c r="I40" s="79"/>
      <c r="J40" s="26"/>
      <c r="K40" s="26"/>
      <c r="L40" s="26"/>
      <c r="M40" s="26"/>
      <c r="N40" s="26"/>
      <c r="O40" s="26"/>
      <c r="P40" s="26"/>
      <c r="Q40" s="26"/>
      <c r="R40" s="26"/>
      <c r="S40" s="26"/>
      <c r="T40" s="26"/>
    </row>
    <row r="41" spans="1:20" s="92" customFormat="1" ht="25.5" x14ac:dyDescent="0.2">
      <c r="A41" s="94">
        <f t="shared" si="0"/>
        <v>26</v>
      </c>
      <c r="B41" s="85" t="s">
        <v>237</v>
      </c>
      <c r="C41" s="79"/>
      <c r="D41" s="79" t="s">
        <v>285</v>
      </c>
      <c r="E41" s="76" t="s">
        <v>424</v>
      </c>
      <c r="F41" s="79"/>
      <c r="G41" s="156" t="s">
        <v>485</v>
      </c>
      <c r="H41" s="79"/>
      <c r="I41" s="79"/>
      <c r="J41" s="26"/>
      <c r="K41" s="26"/>
      <c r="L41" s="26"/>
      <c r="M41" s="26"/>
      <c r="N41" s="26"/>
      <c r="O41" s="26"/>
      <c r="P41" s="26"/>
      <c r="Q41" s="26"/>
      <c r="R41" s="26"/>
      <c r="S41" s="26"/>
      <c r="T41" s="26"/>
    </row>
    <row r="42" spans="1:20" s="116" customFormat="1" ht="51" x14ac:dyDescent="0.2">
      <c r="A42" s="94">
        <f t="shared" si="0"/>
        <v>27</v>
      </c>
      <c r="B42" s="108" t="s">
        <v>182</v>
      </c>
      <c r="C42" s="76"/>
      <c r="D42" s="76" t="s">
        <v>325</v>
      </c>
      <c r="E42" s="128" t="s">
        <v>425</v>
      </c>
      <c r="F42" s="76"/>
      <c r="G42" s="156" t="s">
        <v>486</v>
      </c>
      <c r="H42" s="76"/>
      <c r="I42" s="76"/>
      <c r="J42" s="26"/>
      <c r="K42" s="26"/>
      <c r="L42" s="26"/>
      <c r="M42" s="26"/>
      <c r="N42" s="26"/>
      <c r="O42" s="26"/>
      <c r="P42" s="26"/>
      <c r="Q42" s="26"/>
      <c r="R42" s="26"/>
      <c r="S42" s="26"/>
      <c r="T42" s="26"/>
    </row>
    <row r="43" spans="1:20" s="92" customFormat="1" x14ac:dyDescent="0.2">
      <c r="A43" s="82"/>
      <c r="B43" s="85"/>
      <c r="C43" s="79"/>
      <c r="D43" s="79"/>
      <c r="E43" s="79"/>
      <c r="F43" s="79"/>
      <c r="G43" s="156"/>
      <c r="H43" s="79"/>
      <c r="I43" s="79"/>
      <c r="J43" s="26"/>
      <c r="K43" s="26"/>
      <c r="L43" s="26"/>
      <c r="M43" s="26"/>
      <c r="N43" s="26"/>
      <c r="O43" s="26"/>
      <c r="P43" s="26"/>
      <c r="Q43" s="26"/>
      <c r="R43" s="26"/>
      <c r="S43" s="26"/>
      <c r="T43" s="26"/>
    </row>
    <row r="44" spans="1:20" x14ac:dyDescent="0.2">
      <c r="A44" s="94"/>
      <c r="B44" s="80" t="s">
        <v>169</v>
      </c>
      <c r="C44" s="79"/>
      <c r="D44" s="79"/>
      <c r="E44" s="122" t="s">
        <v>383</v>
      </c>
      <c r="F44" s="79"/>
      <c r="G44" s="156"/>
      <c r="H44" s="79"/>
      <c r="I44" s="79"/>
      <c r="J44" s="26"/>
      <c r="K44" s="26"/>
      <c r="L44" s="26"/>
      <c r="M44" s="26"/>
      <c r="N44" s="26"/>
      <c r="O44" s="26"/>
      <c r="P44" s="26"/>
      <c r="Q44" s="26"/>
      <c r="R44" s="26"/>
      <c r="S44" s="26"/>
      <c r="T44" s="26"/>
    </row>
    <row r="45" spans="1:20" s="120" customFormat="1" ht="25.5" x14ac:dyDescent="0.2">
      <c r="A45" s="94">
        <f>A42+1</f>
        <v>28</v>
      </c>
      <c r="B45" s="125" t="s">
        <v>360</v>
      </c>
      <c r="C45" s="76"/>
      <c r="D45" s="76" t="s">
        <v>369</v>
      </c>
      <c r="E45" s="128" t="s">
        <v>428</v>
      </c>
      <c r="F45" s="76"/>
      <c r="G45" s="156"/>
      <c r="H45" s="76"/>
      <c r="I45" s="76"/>
      <c r="J45" s="26"/>
      <c r="K45" s="26"/>
      <c r="L45" s="26"/>
      <c r="M45" s="26"/>
      <c r="N45" s="26"/>
      <c r="O45" s="26"/>
      <c r="P45" s="26"/>
      <c r="Q45" s="26"/>
      <c r="R45" s="26"/>
      <c r="S45" s="26"/>
      <c r="T45" s="26"/>
    </row>
    <row r="46" spans="1:20" s="120" customFormat="1" ht="25.5" x14ac:dyDescent="0.2">
      <c r="A46" s="94">
        <f>A45+1</f>
        <v>29</v>
      </c>
      <c r="B46" s="125" t="s">
        <v>362</v>
      </c>
      <c r="C46" s="76"/>
      <c r="D46" s="76" t="s">
        <v>378</v>
      </c>
      <c r="E46" s="128" t="s">
        <v>427</v>
      </c>
      <c r="F46" s="76"/>
      <c r="G46" s="156"/>
      <c r="H46" s="76"/>
      <c r="I46" s="76"/>
      <c r="J46" s="26"/>
      <c r="K46" s="26"/>
      <c r="L46" s="26"/>
      <c r="M46" s="26"/>
      <c r="N46" s="26"/>
      <c r="O46" s="26"/>
      <c r="P46" s="26"/>
      <c r="Q46" s="26"/>
      <c r="R46" s="26"/>
      <c r="S46" s="26"/>
      <c r="T46" s="26"/>
    </row>
    <row r="47" spans="1:20" ht="38.25" x14ac:dyDescent="0.2">
      <c r="A47" s="94">
        <f>A46+1</f>
        <v>30</v>
      </c>
      <c r="B47" s="85" t="s">
        <v>160</v>
      </c>
      <c r="C47" s="79"/>
      <c r="D47" s="79" t="s">
        <v>286</v>
      </c>
      <c r="E47" s="76" t="s">
        <v>316</v>
      </c>
      <c r="F47" s="79"/>
      <c r="G47" s="156" t="s">
        <v>521</v>
      </c>
      <c r="H47" s="79"/>
      <c r="I47" s="79"/>
      <c r="J47" s="26"/>
      <c r="K47" s="26"/>
      <c r="L47" s="26"/>
      <c r="M47" s="26"/>
      <c r="N47" s="26"/>
      <c r="O47" s="26"/>
      <c r="P47" s="26"/>
      <c r="Q47" s="26"/>
      <c r="R47" s="26"/>
      <c r="S47" s="26"/>
      <c r="T47" s="26"/>
    </row>
    <row r="48" spans="1:20" ht="76.5" x14ac:dyDescent="0.2">
      <c r="A48" s="94">
        <f t="shared" si="0"/>
        <v>31</v>
      </c>
      <c r="B48" s="88" t="s">
        <v>318</v>
      </c>
      <c r="C48" s="79"/>
      <c r="D48" s="76" t="s">
        <v>320</v>
      </c>
      <c r="E48" s="76" t="s">
        <v>317</v>
      </c>
      <c r="F48" s="79"/>
      <c r="G48" s="156" t="s">
        <v>487</v>
      </c>
      <c r="H48" s="79"/>
      <c r="I48" s="79"/>
      <c r="J48" s="26"/>
      <c r="K48" s="26"/>
      <c r="L48" s="26"/>
      <c r="M48" s="26"/>
      <c r="N48" s="26"/>
      <c r="O48" s="26"/>
      <c r="P48" s="26"/>
      <c r="Q48" s="26"/>
      <c r="R48" s="26"/>
      <c r="S48" s="26"/>
      <c r="T48" s="26"/>
    </row>
    <row r="49" spans="1:20" s="116" customFormat="1" ht="25.5" x14ac:dyDescent="0.2">
      <c r="A49" s="94">
        <f t="shared" si="0"/>
        <v>32</v>
      </c>
      <c r="B49" s="108" t="s">
        <v>319</v>
      </c>
      <c r="C49" s="76"/>
      <c r="D49" s="76" t="s">
        <v>321</v>
      </c>
      <c r="E49" s="76" t="s">
        <v>322</v>
      </c>
      <c r="F49" s="76"/>
      <c r="G49" s="156" t="s">
        <v>488</v>
      </c>
      <c r="H49" s="76"/>
      <c r="I49" s="76"/>
      <c r="J49" s="26"/>
      <c r="K49" s="26"/>
      <c r="L49" s="26"/>
      <c r="M49" s="26"/>
      <c r="N49" s="26"/>
      <c r="O49" s="26"/>
      <c r="P49" s="26"/>
      <c r="Q49" s="26"/>
      <c r="R49" s="26"/>
      <c r="S49" s="26"/>
      <c r="T49" s="26"/>
    </row>
    <row r="50" spans="1:20" x14ac:dyDescent="0.2">
      <c r="A50" s="94">
        <f t="shared" si="0"/>
        <v>33</v>
      </c>
      <c r="B50" s="85" t="s">
        <v>164</v>
      </c>
      <c r="C50" s="79"/>
      <c r="D50" s="79" t="s">
        <v>170</v>
      </c>
      <c r="E50" s="76" t="s">
        <v>323</v>
      </c>
      <c r="F50" s="79"/>
      <c r="G50" s="156" t="s">
        <v>489</v>
      </c>
      <c r="H50" s="79"/>
      <c r="I50" s="79"/>
      <c r="J50" s="26"/>
      <c r="K50" s="26"/>
      <c r="L50" s="26"/>
      <c r="M50" s="26"/>
      <c r="N50" s="26"/>
      <c r="O50" s="26"/>
      <c r="P50" s="26"/>
      <c r="Q50" s="26"/>
      <c r="R50" s="26"/>
      <c r="S50" s="26"/>
      <c r="T50" s="26"/>
    </row>
    <row r="51" spans="1:20" s="120" customFormat="1" x14ac:dyDescent="0.2">
      <c r="A51" s="94"/>
      <c r="B51" s="125" t="s">
        <v>361</v>
      </c>
      <c r="C51" s="76"/>
      <c r="D51" s="76" t="s">
        <v>380</v>
      </c>
      <c r="E51" s="76" t="s">
        <v>381</v>
      </c>
      <c r="F51" s="76"/>
      <c r="G51" s="156"/>
      <c r="H51" s="76"/>
      <c r="I51" s="76"/>
      <c r="J51" s="26"/>
      <c r="K51" s="26"/>
      <c r="L51" s="26"/>
      <c r="M51" s="26"/>
      <c r="N51" s="26"/>
      <c r="O51" s="26"/>
      <c r="P51" s="26"/>
      <c r="Q51" s="26"/>
      <c r="R51" s="26"/>
      <c r="S51" s="26"/>
      <c r="T51" s="26"/>
    </row>
    <row r="52" spans="1:20" s="92" customFormat="1" ht="25.5" x14ac:dyDescent="0.2">
      <c r="A52" s="94">
        <f>A50+1</f>
        <v>34</v>
      </c>
      <c r="B52" s="88" t="s">
        <v>239</v>
      </c>
      <c r="C52" s="79"/>
      <c r="D52" s="76" t="s">
        <v>289</v>
      </c>
      <c r="E52" s="76" t="s">
        <v>393</v>
      </c>
      <c r="F52" s="79"/>
      <c r="G52" s="156" t="s">
        <v>521</v>
      </c>
      <c r="H52" s="79"/>
      <c r="I52" s="79"/>
      <c r="J52" s="26"/>
      <c r="K52" s="26"/>
      <c r="L52" s="26"/>
      <c r="M52" s="26"/>
      <c r="N52" s="26"/>
      <c r="O52" s="26"/>
      <c r="P52" s="26"/>
      <c r="Q52" s="26"/>
      <c r="R52" s="26"/>
      <c r="S52" s="26"/>
      <c r="T52" s="26"/>
    </row>
    <row r="53" spans="1:20" s="92" customFormat="1" ht="38.25" x14ac:dyDescent="0.2">
      <c r="A53" s="94">
        <f t="shared" si="0"/>
        <v>35</v>
      </c>
      <c r="B53" s="85" t="s">
        <v>235</v>
      </c>
      <c r="C53" s="79"/>
      <c r="D53" s="109" t="s">
        <v>282</v>
      </c>
      <c r="E53" s="76" t="s">
        <v>9</v>
      </c>
      <c r="F53" s="143" t="s">
        <v>450</v>
      </c>
      <c r="G53" s="156" t="s">
        <v>481</v>
      </c>
      <c r="H53" s="79"/>
      <c r="I53" s="79"/>
      <c r="J53" s="26"/>
      <c r="K53" s="26"/>
      <c r="L53" s="26"/>
      <c r="M53" s="26"/>
      <c r="N53" s="26"/>
      <c r="O53" s="26"/>
      <c r="P53" s="26"/>
      <c r="Q53" s="26"/>
      <c r="R53" s="26"/>
      <c r="S53" s="26"/>
      <c r="T53" s="26"/>
    </row>
    <row r="54" spans="1:20" s="92" customFormat="1" ht="204" x14ac:dyDescent="0.2">
      <c r="A54" s="94">
        <f t="shared" si="0"/>
        <v>36</v>
      </c>
      <c r="B54" s="85" t="s">
        <v>240</v>
      </c>
      <c r="C54" s="79"/>
      <c r="D54" s="79" t="s">
        <v>296</v>
      </c>
      <c r="E54" s="109" t="s">
        <v>9</v>
      </c>
      <c r="F54" s="143" t="s">
        <v>453</v>
      </c>
      <c r="G54" s="156" t="s">
        <v>490</v>
      </c>
      <c r="H54" s="79"/>
      <c r="I54" s="79"/>
      <c r="J54" s="26"/>
      <c r="K54" s="26"/>
      <c r="L54" s="26"/>
      <c r="M54" s="26"/>
      <c r="N54" s="26"/>
      <c r="O54" s="26"/>
      <c r="P54" s="26"/>
      <c r="Q54" s="26"/>
      <c r="R54" s="26"/>
      <c r="S54" s="26"/>
      <c r="T54" s="26"/>
    </row>
    <row r="55" spans="1:20" s="92" customFormat="1" ht="76.5" x14ac:dyDescent="0.2">
      <c r="A55" s="94">
        <f t="shared" si="0"/>
        <v>37</v>
      </c>
      <c r="B55" s="85" t="s">
        <v>257</v>
      </c>
      <c r="C55" s="79"/>
      <c r="D55" s="79" t="s">
        <v>287</v>
      </c>
      <c r="E55" s="76" t="s">
        <v>324</v>
      </c>
      <c r="F55" s="79"/>
      <c r="G55" s="156" t="s">
        <v>491</v>
      </c>
      <c r="H55" s="79"/>
      <c r="I55" s="79"/>
      <c r="J55" s="26"/>
      <c r="K55" s="26"/>
      <c r="L55" s="26"/>
      <c r="M55" s="26"/>
      <c r="N55" s="26"/>
      <c r="O55" s="26"/>
      <c r="P55" s="26"/>
      <c r="Q55" s="26"/>
      <c r="R55" s="26"/>
      <c r="S55" s="26"/>
      <c r="T55" s="26"/>
    </row>
    <row r="56" spans="1:20" s="92" customFormat="1" ht="38.25" x14ac:dyDescent="0.2">
      <c r="A56" s="94">
        <f t="shared" si="0"/>
        <v>38</v>
      </c>
      <c r="B56" s="85" t="s">
        <v>237</v>
      </c>
      <c r="C56" s="79"/>
      <c r="D56" s="79" t="s">
        <v>285</v>
      </c>
      <c r="E56" s="76" t="s">
        <v>424</v>
      </c>
      <c r="F56" s="79"/>
      <c r="G56" s="156" t="s">
        <v>492</v>
      </c>
      <c r="H56" s="79"/>
      <c r="I56" s="79"/>
      <c r="J56" s="26"/>
      <c r="K56" s="26"/>
      <c r="L56" s="26"/>
      <c r="M56" s="26"/>
      <c r="N56" s="26"/>
      <c r="O56" s="26"/>
      <c r="P56" s="26"/>
      <c r="Q56" s="26"/>
      <c r="R56" s="26"/>
      <c r="S56" s="26"/>
      <c r="T56" s="26"/>
    </row>
    <row r="57" spans="1:20" s="92" customFormat="1" x14ac:dyDescent="0.2">
      <c r="A57" s="82"/>
      <c r="B57" s="85"/>
      <c r="C57" s="79"/>
      <c r="D57" s="79"/>
      <c r="E57" s="79"/>
      <c r="F57" s="79"/>
      <c r="G57" s="156"/>
      <c r="H57" s="79"/>
      <c r="I57" s="79"/>
      <c r="J57" s="26"/>
      <c r="K57" s="26"/>
      <c r="L57" s="26"/>
      <c r="M57" s="26"/>
      <c r="N57" s="26"/>
      <c r="O57" s="26"/>
      <c r="P57" s="26"/>
      <c r="Q57" s="26"/>
      <c r="R57" s="26"/>
      <c r="S57" s="26"/>
      <c r="T57" s="26"/>
    </row>
    <row r="58" spans="1:20" x14ac:dyDescent="0.2">
      <c r="A58" s="94"/>
      <c r="B58" s="78" t="s">
        <v>171</v>
      </c>
      <c r="C58" s="76"/>
      <c r="D58" s="77"/>
      <c r="E58" s="122" t="s">
        <v>382</v>
      </c>
      <c r="F58" s="76"/>
      <c r="G58" s="156"/>
      <c r="H58" s="76"/>
      <c r="I58" s="76"/>
      <c r="J58" s="26"/>
      <c r="K58" s="26"/>
      <c r="L58" s="26"/>
      <c r="M58" s="26"/>
      <c r="N58" s="26"/>
      <c r="O58" s="26"/>
      <c r="P58" s="26"/>
      <c r="Q58" s="26"/>
      <c r="R58" s="26"/>
      <c r="S58" s="26"/>
      <c r="T58" s="26"/>
    </row>
    <row r="59" spans="1:20" ht="76.5" x14ac:dyDescent="0.2">
      <c r="A59" s="94">
        <f>A56+1</f>
        <v>39</v>
      </c>
      <c r="B59" s="86" t="s">
        <v>144</v>
      </c>
      <c r="C59" s="76"/>
      <c r="D59" s="77" t="s">
        <v>217</v>
      </c>
      <c r="E59" s="156" t="s">
        <v>466</v>
      </c>
      <c r="F59" s="144" t="s">
        <v>454</v>
      </c>
      <c r="G59" s="156" t="s">
        <v>493</v>
      </c>
      <c r="H59" s="76"/>
      <c r="I59" s="76"/>
      <c r="J59" s="26"/>
      <c r="K59" s="26"/>
      <c r="L59" s="26"/>
      <c r="M59" s="26"/>
      <c r="N59" s="26"/>
      <c r="O59" s="26"/>
      <c r="P59" s="26"/>
      <c r="Q59" s="26"/>
      <c r="R59" s="26"/>
      <c r="S59" s="26"/>
      <c r="T59" s="26"/>
    </row>
    <row r="60" spans="1:20" ht="51" x14ac:dyDescent="0.2">
      <c r="A60" s="94">
        <f>A59+1</f>
        <v>40</v>
      </c>
      <c r="B60" s="86" t="s">
        <v>172</v>
      </c>
      <c r="C60" s="76"/>
      <c r="D60" s="77" t="s">
        <v>181</v>
      </c>
      <c r="E60" s="76" t="s">
        <v>326</v>
      </c>
      <c r="F60" s="144" t="s">
        <v>455</v>
      </c>
      <c r="G60" s="156"/>
      <c r="H60" s="76"/>
      <c r="I60" s="76"/>
      <c r="J60" s="26"/>
      <c r="K60" s="26"/>
      <c r="L60" s="26"/>
      <c r="M60" s="26"/>
      <c r="N60" s="26"/>
      <c r="O60" s="26"/>
      <c r="P60" s="26"/>
      <c r="Q60" s="26"/>
      <c r="R60" s="26"/>
      <c r="S60" s="26"/>
      <c r="T60" s="26"/>
    </row>
    <row r="61" spans="1:20" ht="25.5" x14ac:dyDescent="0.2">
      <c r="A61" s="94">
        <f>A60+1</f>
        <v>41</v>
      </c>
      <c r="B61" s="86" t="s">
        <v>174</v>
      </c>
      <c r="C61" s="76"/>
      <c r="D61" s="77" t="s">
        <v>173</v>
      </c>
      <c r="E61" s="128" t="s">
        <v>290</v>
      </c>
      <c r="F61" s="76"/>
      <c r="G61" s="156" t="s">
        <v>488</v>
      </c>
      <c r="H61" s="76"/>
      <c r="I61" s="76"/>
      <c r="J61" s="26"/>
      <c r="K61" s="26"/>
      <c r="L61" s="26"/>
      <c r="M61" s="27" t="s">
        <v>16</v>
      </c>
      <c r="N61" s="26"/>
      <c r="O61" s="26"/>
      <c r="P61" s="26"/>
      <c r="Q61" s="26"/>
      <c r="R61" s="26"/>
      <c r="S61" s="26"/>
      <c r="T61" s="26"/>
    </row>
    <row r="62" spans="1:20" s="74" customFormat="1" ht="38.25" x14ac:dyDescent="0.2">
      <c r="A62" s="94">
        <f>A61+1</f>
        <v>42</v>
      </c>
      <c r="B62" s="86" t="s">
        <v>377</v>
      </c>
      <c r="C62" s="79"/>
      <c r="D62" s="79" t="s">
        <v>177</v>
      </c>
      <c r="E62" s="76" t="s">
        <v>384</v>
      </c>
      <c r="F62" s="79"/>
      <c r="G62" s="156" t="s">
        <v>521</v>
      </c>
      <c r="H62" s="79"/>
      <c r="I62" s="79"/>
      <c r="J62" s="26"/>
      <c r="K62" s="26"/>
      <c r="L62" s="26"/>
      <c r="M62" s="27"/>
      <c r="N62" s="26"/>
      <c r="O62" s="26"/>
      <c r="P62" s="26"/>
      <c r="Q62" s="26"/>
      <c r="R62" s="26"/>
      <c r="S62" s="26"/>
      <c r="T62" s="26"/>
    </row>
    <row r="63" spans="1:20" s="74" customFormat="1" ht="25.5" x14ac:dyDescent="0.2">
      <c r="A63" s="94">
        <f>A62+1</f>
        <v>43</v>
      </c>
      <c r="B63" s="87" t="s">
        <v>168</v>
      </c>
      <c r="C63" s="79"/>
      <c r="D63" s="76" t="s">
        <v>349</v>
      </c>
      <c r="E63" s="76" t="s">
        <v>391</v>
      </c>
      <c r="F63" s="79"/>
      <c r="G63" s="156" t="s">
        <v>484</v>
      </c>
      <c r="H63" s="79"/>
      <c r="I63" s="79"/>
      <c r="J63" s="26"/>
      <c r="K63" s="26"/>
      <c r="L63" s="26"/>
      <c r="M63" s="27"/>
      <c r="N63" s="26"/>
      <c r="O63" s="26"/>
      <c r="P63" s="26"/>
      <c r="Q63" s="26"/>
      <c r="R63" s="26"/>
      <c r="S63" s="26"/>
      <c r="T63" s="26"/>
    </row>
    <row r="64" spans="1:20" s="116" customFormat="1" ht="76.5" x14ac:dyDescent="0.2">
      <c r="A64" s="94">
        <f>A63+1</f>
        <v>44</v>
      </c>
      <c r="B64" s="108" t="s">
        <v>182</v>
      </c>
      <c r="C64" s="76"/>
      <c r="D64" s="76" t="s">
        <v>325</v>
      </c>
      <c r="E64" s="128" t="s">
        <v>429</v>
      </c>
      <c r="F64" s="79"/>
      <c r="G64" s="156" t="s">
        <v>494</v>
      </c>
      <c r="H64" s="79"/>
      <c r="I64" s="79"/>
      <c r="J64" s="26"/>
      <c r="K64" s="26"/>
      <c r="L64" s="26"/>
      <c r="M64" s="27"/>
      <c r="N64" s="26"/>
      <c r="O64" s="26"/>
      <c r="P64" s="26"/>
      <c r="Q64" s="26"/>
      <c r="R64" s="26"/>
      <c r="S64" s="26"/>
      <c r="T64" s="26"/>
    </row>
    <row r="65" spans="1:20" s="107" customFormat="1" x14ac:dyDescent="0.2">
      <c r="A65" s="94"/>
      <c r="B65" s="96"/>
      <c r="C65" s="76"/>
      <c r="D65" s="76"/>
      <c r="E65" s="76"/>
      <c r="F65" s="76"/>
      <c r="G65" s="156"/>
      <c r="H65" s="76"/>
      <c r="I65" s="76"/>
      <c r="J65" s="26"/>
      <c r="K65" s="26"/>
      <c r="L65" s="26"/>
      <c r="M65" s="27"/>
      <c r="N65" s="26"/>
      <c r="O65" s="26"/>
      <c r="P65" s="26"/>
      <c r="Q65" s="26"/>
      <c r="R65" s="26"/>
      <c r="S65" s="26"/>
      <c r="T65" s="26"/>
    </row>
    <row r="66" spans="1:20" x14ac:dyDescent="0.2">
      <c r="A66" s="94"/>
      <c r="B66" s="81" t="s">
        <v>175</v>
      </c>
      <c r="C66" s="76"/>
      <c r="D66" s="77"/>
      <c r="E66" s="122" t="s">
        <v>388</v>
      </c>
      <c r="F66" s="76"/>
      <c r="G66" s="156"/>
      <c r="H66" s="76"/>
      <c r="I66" s="76"/>
      <c r="J66" s="26"/>
      <c r="K66" s="26"/>
      <c r="L66" s="26"/>
      <c r="M66" s="27" t="s">
        <v>28</v>
      </c>
      <c r="N66" s="26"/>
      <c r="O66" s="26"/>
      <c r="P66" s="26"/>
      <c r="Q66" s="26"/>
      <c r="R66" s="26"/>
      <c r="S66" s="26"/>
      <c r="T66" s="26"/>
    </row>
    <row r="67" spans="1:20" s="120" customFormat="1" ht="25.5" x14ac:dyDescent="0.2">
      <c r="A67" s="94">
        <f>A64+1</f>
        <v>45</v>
      </c>
      <c r="B67" s="126" t="s">
        <v>360</v>
      </c>
      <c r="C67" s="76"/>
      <c r="D67" s="76" t="s">
        <v>369</v>
      </c>
      <c r="E67" s="128" t="s">
        <v>428</v>
      </c>
      <c r="F67" s="76"/>
      <c r="G67" s="156"/>
      <c r="H67" s="76"/>
      <c r="I67" s="76"/>
      <c r="J67" s="26"/>
      <c r="K67" s="26"/>
      <c r="L67" s="26"/>
      <c r="M67" s="27"/>
      <c r="N67" s="26"/>
      <c r="O67" s="26"/>
      <c r="P67" s="26"/>
      <c r="Q67" s="26"/>
      <c r="R67" s="26"/>
      <c r="S67" s="26"/>
      <c r="T67" s="26"/>
    </row>
    <row r="68" spans="1:20" s="120" customFormat="1" ht="63.75" x14ac:dyDescent="0.2">
      <c r="A68" s="94">
        <f>A67+1</f>
        <v>46</v>
      </c>
      <c r="B68" s="126" t="s">
        <v>362</v>
      </c>
      <c r="C68" s="76"/>
      <c r="D68" s="76" t="s">
        <v>385</v>
      </c>
      <c r="E68" s="128" t="s">
        <v>426</v>
      </c>
      <c r="F68" s="145" t="s">
        <v>456</v>
      </c>
      <c r="G68" s="156"/>
      <c r="H68" s="76"/>
      <c r="I68" s="76"/>
      <c r="J68" s="26"/>
      <c r="K68" s="26"/>
      <c r="L68" s="26"/>
      <c r="M68" s="27"/>
      <c r="N68" s="26"/>
      <c r="O68" s="26"/>
      <c r="P68" s="26"/>
      <c r="Q68" s="26"/>
      <c r="R68" s="26"/>
      <c r="S68" s="26"/>
      <c r="T68" s="26"/>
    </row>
    <row r="69" spans="1:20" ht="38.25" x14ac:dyDescent="0.2">
      <c r="A69" s="94">
        <f>A68+1</f>
        <v>47</v>
      </c>
      <c r="B69" s="85" t="s">
        <v>160</v>
      </c>
      <c r="C69" s="76"/>
      <c r="D69" s="76" t="s">
        <v>291</v>
      </c>
      <c r="E69" s="76" t="s">
        <v>327</v>
      </c>
      <c r="F69" s="76"/>
      <c r="G69" s="156" t="s">
        <v>495</v>
      </c>
      <c r="H69" s="76"/>
      <c r="I69" s="76"/>
      <c r="J69" s="26"/>
      <c r="K69" s="26"/>
      <c r="L69" s="26"/>
      <c r="M69" s="27" t="s">
        <v>26</v>
      </c>
      <c r="N69" s="26"/>
      <c r="O69" s="26"/>
      <c r="P69" s="26"/>
      <c r="Q69" s="26"/>
      <c r="R69" s="26"/>
      <c r="S69" s="26"/>
      <c r="T69" s="26"/>
    </row>
    <row r="70" spans="1:20" ht="38.25" x14ac:dyDescent="0.2">
      <c r="A70" s="94">
        <f t="shared" si="0"/>
        <v>48</v>
      </c>
      <c r="B70" s="85" t="s">
        <v>161</v>
      </c>
      <c r="C70" s="76"/>
      <c r="D70" s="77" t="s">
        <v>176</v>
      </c>
      <c r="E70" s="76" t="s">
        <v>420</v>
      </c>
      <c r="F70" s="76"/>
      <c r="G70" s="156" t="s">
        <v>496</v>
      </c>
      <c r="H70" s="76"/>
      <c r="I70" s="76"/>
      <c r="J70" s="26"/>
      <c r="K70" s="26"/>
      <c r="L70" s="26"/>
      <c r="M70" s="27" t="s">
        <v>15</v>
      </c>
      <c r="N70" s="26"/>
      <c r="O70" s="26"/>
      <c r="P70" s="26"/>
      <c r="Q70" s="26"/>
      <c r="R70" s="26"/>
      <c r="S70" s="26"/>
      <c r="T70" s="26"/>
    </row>
    <row r="71" spans="1:20" x14ac:dyDescent="0.2">
      <c r="A71" s="94">
        <f t="shared" si="0"/>
        <v>49</v>
      </c>
      <c r="B71" s="85" t="s">
        <v>164</v>
      </c>
      <c r="C71" s="76"/>
      <c r="D71" s="77" t="s">
        <v>218</v>
      </c>
      <c r="E71" s="76" t="s">
        <v>323</v>
      </c>
      <c r="F71" s="76"/>
      <c r="G71" s="156" t="s">
        <v>497</v>
      </c>
      <c r="H71" s="76"/>
      <c r="I71" s="76"/>
      <c r="J71" s="26"/>
      <c r="K71" s="26"/>
      <c r="L71" s="26"/>
      <c r="M71" s="27" t="s">
        <v>27</v>
      </c>
      <c r="N71" s="26"/>
      <c r="O71" s="26"/>
      <c r="P71" s="26"/>
      <c r="Q71" s="26"/>
      <c r="R71" s="26"/>
      <c r="S71" s="26"/>
      <c r="T71" s="26"/>
    </row>
    <row r="72" spans="1:20" s="120" customFormat="1" x14ac:dyDescent="0.2">
      <c r="A72" s="94"/>
      <c r="B72" s="125" t="s">
        <v>361</v>
      </c>
      <c r="C72" s="76"/>
      <c r="D72" s="76" t="s">
        <v>386</v>
      </c>
      <c r="E72" s="76" t="s">
        <v>387</v>
      </c>
      <c r="F72" s="76"/>
      <c r="G72" s="156"/>
      <c r="H72" s="76"/>
      <c r="I72" s="76"/>
      <c r="J72" s="26"/>
      <c r="K72" s="26"/>
      <c r="L72" s="26"/>
      <c r="M72" s="27"/>
      <c r="N72" s="26"/>
      <c r="O72" s="26"/>
      <c r="P72" s="26"/>
      <c r="Q72" s="26"/>
      <c r="R72" s="26"/>
      <c r="S72" s="26"/>
      <c r="T72" s="26"/>
    </row>
    <row r="73" spans="1:20" x14ac:dyDescent="0.2">
      <c r="A73" s="94">
        <f>A71+1</f>
        <v>50</v>
      </c>
      <c r="B73" s="88" t="s">
        <v>180</v>
      </c>
      <c r="C73" s="76"/>
      <c r="D73" s="77" t="s">
        <v>178</v>
      </c>
      <c r="E73" s="76" t="s">
        <v>326</v>
      </c>
      <c r="F73" s="76"/>
      <c r="G73" s="156" t="s">
        <v>521</v>
      </c>
      <c r="H73" s="76"/>
      <c r="I73" s="76"/>
      <c r="J73" s="26"/>
      <c r="K73" s="26"/>
      <c r="L73" s="26"/>
      <c r="M73" s="27" t="s">
        <v>14</v>
      </c>
      <c r="N73" s="26"/>
      <c r="O73" s="26"/>
      <c r="P73" s="26"/>
      <c r="Q73" s="26"/>
      <c r="R73" s="26"/>
      <c r="S73" s="26"/>
      <c r="T73" s="26"/>
    </row>
    <row r="74" spans="1:20" x14ac:dyDescent="0.2">
      <c r="A74" s="94">
        <f t="shared" si="0"/>
        <v>51</v>
      </c>
      <c r="B74" s="86" t="s">
        <v>157</v>
      </c>
      <c r="C74" s="76"/>
      <c r="D74" s="76" t="s">
        <v>179</v>
      </c>
      <c r="E74" s="76" t="s">
        <v>326</v>
      </c>
      <c r="F74" s="76"/>
      <c r="G74" s="156" t="s">
        <v>498</v>
      </c>
      <c r="H74" s="76"/>
      <c r="I74" s="76"/>
      <c r="J74" s="26"/>
      <c r="K74" s="26"/>
      <c r="L74" s="26"/>
      <c r="M74" s="26"/>
      <c r="N74" s="26"/>
      <c r="O74" s="26"/>
      <c r="P74" s="26"/>
      <c r="Q74" s="26"/>
      <c r="R74" s="26"/>
      <c r="S74" s="26"/>
      <c r="T74" s="26"/>
    </row>
    <row r="75" spans="1:20" s="92" customFormat="1" ht="38.25" x14ac:dyDescent="0.2">
      <c r="A75" s="94">
        <f t="shared" si="0"/>
        <v>52</v>
      </c>
      <c r="B75" s="85" t="s">
        <v>235</v>
      </c>
      <c r="C75" s="79"/>
      <c r="D75" s="109" t="s">
        <v>282</v>
      </c>
      <c r="E75" s="76" t="s">
        <v>9</v>
      </c>
      <c r="F75" s="146" t="s">
        <v>450</v>
      </c>
      <c r="G75" s="156" t="s">
        <v>481</v>
      </c>
      <c r="H75" s="79"/>
      <c r="I75" s="79"/>
      <c r="J75" s="26"/>
      <c r="K75" s="26"/>
      <c r="L75" s="26"/>
      <c r="M75" s="26"/>
      <c r="N75" s="26"/>
      <c r="O75" s="26"/>
      <c r="P75" s="26"/>
      <c r="Q75" s="26"/>
      <c r="R75" s="26"/>
      <c r="S75" s="26"/>
      <c r="T75" s="26"/>
    </row>
    <row r="76" spans="1:20" s="92" customFormat="1" ht="25.5" x14ac:dyDescent="0.2">
      <c r="A76" s="94">
        <f t="shared" si="0"/>
        <v>53</v>
      </c>
      <c r="B76" s="88" t="s">
        <v>239</v>
      </c>
      <c r="C76" s="79"/>
      <c r="D76" s="76" t="s">
        <v>288</v>
      </c>
      <c r="E76" s="76" t="s">
        <v>392</v>
      </c>
      <c r="F76" s="79"/>
      <c r="G76" s="156" t="s">
        <v>499</v>
      </c>
      <c r="H76" s="79"/>
      <c r="I76" s="79"/>
      <c r="J76" s="26"/>
      <c r="K76" s="26"/>
      <c r="L76" s="26"/>
      <c r="M76" s="26"/>
      <c r="N76" s="26"/>
      <c r="O76" s="26"/>
      <c r="P76" s="26"/>
      <c r="Q76" s="26"/>
      <c r="R76" s="26"/>
      <c r="S76" s="26"/>
      <c r="T76" s="26"/>
    </row>
    <row r="77" spans="1:20" s="92" customFormat="1" ht="76.5" x14ac:dyDescent="0.2">
      <c r="A77" s="94">
        <f t="shared" si="0"/>
        <v>54</v>
      </c>
      <c r="B77" s="85" t="s">
        <v>242</v>
      </c>
      <c r="C77" s="79"/>
      <c r="D77" s="79" t="s">
        <v>287</v>
      </c>
      <c r="E77" s="79" t="s">
        <v>324</v>
      </c>
      <c r="F77" s="79"/>
      <c r="G77" s="156" t="s">
        <v>494</v>
      </c>
      <c r="H77" s="79"/>
      <c r="I77" s="79"/>
      <c r="J77" s="26"/>
      <c r="K77" s="26"/>
      <c r="L77" s="26"/>
      <c r="M77" s="26"/>
      <c r="N77" s="26"/>
      <c r="O77" s="26"/>
      <c r="P77" s="26"/>
      <c r="Q77" s="26"/>
      <c r="R77" s="26"/>
      <c r="S77" s="26"/>
      <c r="T77" s="26"/>
    </row>
    <row r="78" spans="1:20" s="92" customFormat="1" ht="38.25" x14ac:dyDescent="0.2">
      <c r="A78" s="94">
        <f t="shared" si="0"/>
        <v>55</v>
      </c>
      <c r="B78" s="88" t="s">
        <v>390</v>
      </c>
      <c r="C78" s="79"/>
      <c r="D78" s="76" t="s">
        <v>290</v>
      </c>
      <c r="E78" s="76" t="s">
        <v>389</v>
      </c>
      <c r="F78" s="79"/>
      <c r="G78" s="156"/>
      <c r="H78" s="79"/>
      <c r="I78" s="79"/>
      <c r="J78" s="26"/>
      <c r="K78" s="26"/>
      <c r="L78" s="26"/>
      <c r="M78" s="26"/>
      <c r="N78" s="26"/>
      <c r="O78" s="26"/>
      <c r="P78" s="26"/>
      <c r="Q78" s="26"/>
      <c r="R78" s="26"/>
      <c r="S78" s="26"/>
      <c r="T78" s="26"/>
    </row>
    <row r="79" spans="1:20" s="92" customFormat="1" x14ac:dyDescent="0.2">
      <c r="A79" s="94"/>
      <c r="B79" s="88"/>
      <c r="C79" s="76"/>
      <c r="D79" s="76"/>
      <c r="E79" s="76"/>
      <c r="F79" s="76"/>
      <c r="G79" s="156"/>
      <c r="H79" s="76"/>
      <c r="I79" s="76"/>
      <c r="J79" s="26"/>
      <c r="K79" s="26"/>
      <c r="L79" s="26"/>
      <c r="M79" s="26"/>
      <c r="N79" s="26"/>
      <c r="O79" s="26"/>
      <c r="P79" s="26"/>
      <c r="Q79" s="26"/>
      <c r="R79" s="26"/>
      <c r="S79" s="26"/>
      <c r="T79" s="26"/>
    </row>
    <row r="80" spans="1:20" s="121" customFormat="1" x14ac:dyDescent="0.2">
      <c r="A80" s="94"/>
      <c r="B80" s="109"/>
      <c r="C80" s="109"/>
      <c r="D80" s="109"/>
      <c r="E80" s="132" t="s">
        <v>407</v>
      </c>
      <c r="F80" s="76"/>
      <c r="G80" s="156"/>
      <c r="H80" s="76"/>
      <c r="I80" s="76"/>
      <c r="J80" s="26"/>
      <c r="K80" s="26"/>
      <c r="L80" s="26"/>
      <c r="M80" s="26"/>
      <c r="N80" s="26"/>
      <c r="O80" s="26"/>
      <c r="P80" s="26"/>
      <c r="Q80" s="26"/>
      <c r="R80" s="26"/>
      <c r="S80" s="26"/>
      <c r="T80" s="26"/>
    </row>
    <row r="81" spans="1:20" s="121" customFormat="1" ht="38.25" x14ac:dyDescent="0.2">
      <c r="A81" s="94">
        <f>A78+1</f>
        <v>56</v>
      </c>
      <c r="B81" s="123" t="s">
        <v>144</v>
      </c>
      <c r="C81" s="109"/>
      <c r="D81" s="109" t="s">
        <v>326</v>
      </c>
      <c r="E81" s="109" t="s">
        <v>408</v>
      </c>
      <c r="F81" s="152" t="s">
        <v>457</v>
      </c>
      <c r="G81" s="156"/>
      <c r="H81" s="76"/>
      <c r="I81" s="76"/>
      <c r="J81" s="26"/>
      <c r="K81" s="26"/>
      <c r="L81" s="26"/>
      <c r="M81" s="26"/>
      <c r="N81" s="26"/>
      <c r="O81" s="26"/>
      <c r="P81" s="26"/>
      <c r="Q81" s="26"/>
      <c r="R81" s="26"/>
      <c r="S81" s="26"/>
      <c r="T81" s="26"/>
    </row>
    <row r="82" spans="1:20" s="121" customFormat="1" ht="76.5" x14ac:dyDescent="0.2">
      <c r="A82" s="94">
        <f>A81+1</f>
        <v>57</v>
      </c>
      <c r="B82" s="108" t="s">
        <v>145</v>
      </c>
      <c r="C82" s="109"/>
      <c r="D82" s="109" t="s">
        <v>326</v>
      </c>
      <c r="E82" s="128" t="s">
        <v>431</v>
      </c>
      <c r="F82" s="152" t="s">
        <v>458</v>
      </c>
      <c r="G82" s="156"/>
      <c r="H82" s="76"/>
      <c r="I82" s="76"/>
      <c r="J82" s="26"/>
      <c r="K82" s="26"/>
      <c r="L82" s="26"/>
      <c r="M82" s="26"/>
      <c r="N82" s="26"/>
      <c r="O82" s="26"/>
      <c r="P82" s="26"/>
      <c r="Q82" s="26"/>
      <c r="R82" s="26"/>
      <c r="S82" s="26"/>
      <c r="T82" s="26"/>
    </row>
    <row r="83" spans="1:20" s="92" customFormat="1" x14ac:dyDescent="0.2">
      <c r="A83" s="94"/>
      <c r="B83" s="76"/>
      <c r="C83" s="76"/>
      <c r="D83" s="76"/>
      <c r="E83" s="76"/>
      <c r="F83" s="76"/>
      <c r="G83" s="156"/>
      <c r="H83" s="76"/>
      <c r="I83" s="76"/>
      <c r="J83" s="26"/>
      <c r="K83" s="26"/>
      <c r="L83" s="26"/>
      <c r="M83" s="26"/>
      <c r="N83" s="26"/>
      <c r="O83" s="26"/>
      <c r="P83" s="26"/>
      <c r="Q83" s="26"/>
      <c r="R83" s="26"/>
      <c r="S83" s="26"/>
      <c r="T83" s="26"/>
    </row>
    <row r="84" spans="1:20" x14ac:dyDescent="0.2">
      <c r="A84" s="94"/>
      <c r="B84" s="81" t="s">
        <v>182</v>
      </c>
      <c r="C84" s="76"/>
      <c r="D84" s="76"/>
      <c r="E84" s="76"/>
      <c r="F84" s="76"/>
      <c r="G84" s="156"/>
      <c r="H84" s="76"/>
      <c r="I84" s="76"/>
      <c r="J84" s="26"/>
      <c r="K84" s="26"/>
      <c r="L84" s="26"/>
      <c r="M84" s="26"/>
      <c r="N84" s="26"/>
      <c r="O84" s="26"/>
      <c r="P84" s="26"/>
      <c r="Q84" s="26"/>
      <c r="R84" s="26"/>
      <c r="S84" s="26"/>
      <c r="T84" s="26"/>
    </row>
    <row r="85" spans="1:20" ht="76.5" x14ac:dyDescent="0.2">
      <c r="A85" s="94">
        <f>A82+1</f>
        <v>58</v>
      </c>
      <c r="B85" s="86" t="s">
        <v>183</v>
      </c>
      <c r="C85" s="76"/>
      <c r="D85" s="76" t="s">
        <v>187</v>
      </c>
      <c r="E85" s="76" t="s">
        <v>328</v>
      </c>
      <c r="F85" s="76"/>
      <c r="G85" s="156" t="s">
        <v>500</v>
      </c>
      <c r="H85" s="76"/>
      <c r="I85" s="76"/>
      <c r="J85" s="26"/>
      <c r="K85" s="26"/>
      <c r="L85" s="26"/>
      <c r="M85" s="26"/>
      <c r="N85" s="26"/>
      <c r="O85" s="26"/>
      <c r="P85" s="26"/>
      <c r="Q85" s="26"/>
      <c r="R85" s="26"/>
      <c r="S85" s="26"/>
      <c r="T85" s="26"/>
    </row>
    <row r="86" spans="1:20" ht="38.25" x14ac:dyDescent="0.2">
      <c r="A86" s="94">
        <f t="shared" si="0"/>
        <v>59</v>
      </c>
      <c r="B86" s="87" t="s">
        <v>184</v>
      </c>
      <c r="C86" s="79"/>
      <c r="D86" s="79" t="s">
        <v>188</v>
      </c>
      <c r="E86" s="76" t="s">
        <v>394</v>
      </c>
      <c r="F86" s="79"/>
      <c r="G86" s="156" t="s">
        <v>501</v>
      </c>
      <c r="H86" s="79"/>
      <c r="I86" s="79"/>
      <c r="J86" s="26"/>
      <c r="K86" s="26"/>
      <c r="L86" s="26"/>
      <c r="M86" s="26"/>
      <c r="N86" s="26"/>
      <c r="O86" s="26"/>
      <c r="P86" s="26"/>
      <c r="Q86" s="26"/>
      <c r="R86" s="26"/>
      <c r="S86" s="26"/>
      <c r="T86" s="26"/>
    </row>
    <row r="87" spans="1:20" ht="25.5" x14ac:dyDescent="0.2">
      <c r="A87" s="94">
        <f t="shared" si="0"/>
        <v>60</v>
      </c>
      <c r="B87" s="86" t="s">
        <v>397</v>
      </c>
      <c r="C87" s="79"/>
      <c r="D87" s="79" t="s">
        <v>292</v>
      </c>
      <c r="E87" s="76" t="s">
        <v>395</v>
      </c>
      <c r="F87" s="79"/>
      <c r="G87" s="156" t="s">
        <v>502</v>
      </c>
      <c r="H87" s="79"/>
      <c r="I87" s="79"/>
      <c r="J87" s="26"/>
      <c r="K87" s="26"/>
      <c r="L87" s="26"/>
      <c r="M87" s="26"/>
      <c r="N87" s="26"/>
      <c r="O87" s="26"/>
      <c r="P87" s="26"/>
      <c r="Q87" s="26"/>
      <c r="R87" s="26"/>
      <c r="S87" s="26"/>
      <c r="T87" s="26"/>
    </row>
    <row r="88" spans="1:20" s="97" customFormat="1" ht="25.5" x14ac:dyDescent="0.2">
      <c r="A88" s="94">
        <f t="shared" si="0"/>
        <v>61</v>
      </c>
      <c r="B88" s="86" t="s">
        <v>396</v>
      </c>
      <c r="C88" s="76"/>
      <c r="D88" s="76" t="s">
        <v>293</v>
      </c>
      <c r="E88" s="76" t="s">
        <v>395</v>
      </c>
      <c r="F88" s="76"/>
      <c r="G88" s="156" t="s">
        <v>502</v>
      </c>
      <c r="H88" s="76"/>
      <c r="I88" s="76"/>
      <c r="J88" s="26"/>
      <c r="K88" s="26"/>
      <c r="L88" s="26"/>
      <c r="M88" s="26"/>
      <c r="N88" s="26"/>
      <c r="O88" s="26"/>
      <c r="P88" s="26"/>
      <c r="Q88" s="26"/>
      <c r="R88" s="26"/>
      <c r="S88" s="26"/>
      <c r="T88" s="26"/>
    </row>
    <row r="89" spans="1:20" ht="216.75" x14ac:dyDescent="0.2">
      <c r="A89" s="94">
        <f t="shared" si="0"/>
        <v>62</v>
      </c>
      <c r="B89" s="86" t="s">
        <v>359</v>
      </c>
      <c r="C89" s="79"/>
      <c r="D89" s="79" t="s">
        <v>189</v>
      </c>
      <c r="E89" s="79" t="s">
        <v>329</v>
      </c>
      <c r="F89" s="79"/>
      <c r="G89" s="156" t="s">
        <v>503</v>
      </c>
      <c r="H89" s="79"/>
      <c r="I89" s="79"/>
      <c r="J89" s="26"/>
      <c r="K89" s="26"/>
      <c r="L89" s="26"/>
      <c r="M89" s="26"/>
      <c r="N89" s="26"/>
      <c r="O89" s="26"/>
      <c r="P89" s="26"/>
      <c r="Q89" s="26"/>
      <c r="R89" s="26"/>
      <c r="S89" s="26"/>
      <c r="T89" s="26"/>
    </row>
    <row r="90" spans="1:20" s="97" customFormat="1" ht="25.5" x14ac:dyDescent="0.2">
      <c r="A90" s="94">
        <f t="shared" si="0"/>
        <v>63</v>
      </c>
      <c r="B90" s="87" t="s">
        <v>294</v>
      </c>
      <c r="C90" s="79"/>
      <c r="D90" s="79" t="s">
        <v>295</v>
      </c>
      <c r="E90" s="76" t="s">
        <v>9</v>
      </c>
      <c r="F90" s="79"/>
      <c r="G90" s="156" t="s">
        <v>504</v>
      </c>
      <c r="H90" s="79"/>
      <c r="I90" s="79"/>
      <c r="J90" s="26"/>
      <c r="K90" s="26"/>
      <c r="L90" s="26"/>
      <c r="M90" s="26"/>
      <c r="N90" s="26"/>
      <c r="O90" s="26"/>
      <c r="P90" s="26"/>
      <c r="Q90" s="26"/>
      <c r="R90" s="26"/>
      <c r="S90" s="26"/>
      <c r="T90" s="26"/>
    </row>
    <row r="91" spans="1:20" ht="38.25" x14ac:dyDescent="0.2">
      <c r="A91" s="94">
        <f t="shared" si="0"/>
        <v>64</v>
      </c>
      <c r="B91" s="87" t="s">
        <v>185</v>
      </c>
      <c r="C91" s="79"/>
      <c r="D91" s="79" t="s">
        <v>190</v>
      </c>
      <c r="E91" s="128" t="s">
        <v>432</v>
      </c>
      <c r="F91" s="79"/>
      <c r="G91" s="156" t="s">
        <v>505</v>
      </c>
      <c r="H91" s="79"/>
      <c r="I91" s="79"/>
      <c r="J91" s="26"/>
      <c r="K91" s="26"/>
      <c r="L91" s="26"/>
      <c r="M91" s="26"/>
      <c r="N91" s="26"/>
      <c r="O91" s="26"/>
      <c r="P91" s="26"/>
      <c r="Q91" s="26"/>
      <c r="R91" s="26"/>
      <c r="S91" s="26"/>
      <c r="T91" s="26"/>
    </row>
    <row r="92" spans="1:20" x14ac:dyDescent="0.2">
      <c r="A92" s="94">
        <f t="shared" si="0"/>
        <v>65</v>
      </c>
      <c r="B92" s="87" t="s">
        <v>186</v>
      </c>
      <c r="C92" s="79"/>
      <c r="D92" s="79" t="s">
        <v>191</v>
      </c>
      <c r="E92" s="109" t="s">
        <v>9</v>
      </c>
      <c r="F92" s="79"/>
      <c r="G92" s="156" t="s">
        <v>473</v>
      </c>
      <c r="H92" s="79"/>
      <c r="I92" s="79"/>
      <c r="J92" s="26"/>
      <c r="K92" s="26"/>
      <c r="L92" s="26"/>
      <c r="M92" s="26"/>
      <c r="N92" s="26"/>
      <c r="O92" s="26"/>
      <c r="P92" s="26"/>
      <c r="Q92" s="26"/>
      <c r="R92" s="26"/>
      <c r="S92" s="26"/>
      <c r="T92" s="26"/>
    </row>
    <row r="93" spans="1:20" ht="25.5" x14ac:dyDescent="0.2">
      <c r="A93" s="94">
        <f t="shared" si="0"/>
        <v>66</v>
      </c>
      <c r="B93" s="87" t="s">
        <v>192</v>
      </c>
      <c r="C93" s="79"/>
      <c r="D93" s="79" t="s">
        <v>193</v>
      </c>
      <c r="E93" s="76" t="s">
        <v>330</v>
      </c>
      <c r="F93" s="79"/>
      <c r="G93" s="156" t="s">
        <v>506</v>
      </c>
      <c r="H93" s="79"/>
      <c r="I93" s="79"/>
      <c r="J93" s="26"/>
      <c r="K93" s="26"/>
      <c r="L93" s="26"/>
      <c r="M93" s="26"/>
      <c r="N93" s="26"/>
      <c r="O93" s="26"/>
      <c r="P93" s="26"/>
      <c r="Q93" s="26"/>
      <c r="R93" s="26"/>
      <c r="S93" s="26"/>
      <c r="T93" s="26"/>
    </row>
    <row r="94" spans="1:20" s="107" customFormat="1" x14ac:dyDescent="0.2">
      <c r="A94" s="94"/>
      <c r="B94" s="96"/>
      <c r="C94" s="76"/>
      <c r="D94" s="76"/>
      <c r="E94" s="76"/>
      <c r="F94" s="76"/>
      <c r="G94" s="156"/>
      <c r="H94" s="76"/>
      <c r="I94" s="76"/>
      <c r="J94" s="26"/>
      <c r="K94" s="26"/>
      <c r="L94" s="26"/>
      <c r="M94" s="26"/>
      <c r="N94" s="26"/>
      <c r="O94" s="26"/>
      <c r="P94" s="26"/>
      <c r="Q94" s="26"/>
      <c r="R94" s="26"/>
      <c r="S94" s="26"/>
      <c r="T94" s="26"/>
    </row>
    <row r="95" spans="1:20" x14ac:dyDescent="0.2">
      <c r="A95" s="94"/>
      <c r="B95" s="81" t="s">
        <v>194</v>
      </c>
      <c r="C95" s="79"/>
      <c r="D95" s="79"/>
      <c r="E95" s="79"/>
      <c r="F95" s="79"/>
      <c r="G95" s="156"/>
      <c r="H95" s="79"/>
      <c r="I95" s="79"/>
      <c r="J95" s="53"/>
      <c r="K95" s="26"/>
      <c r="L95" s="26"/>
      <c r="M95" s="26"/>
      <c r="N95" s="26"/>
      <c r="O95" s="26"/>
      <c r="P95" s="26"/>
      <c r="Q95" s="26"/>
      <c r="R95" s="26"/>
      <c r="S95" s="26"/>
      <c r="T95" s="26"/>
    </row>
    <row r="96" spans="1:20" ht="153" x14ac:dyDescent="0.2">
      <c r="A96" s="94">
        <f>A93+1</f>
        <v>67</v>
      </c>
      <c r="B96" s="87" t="s">
        <v>195</v>
      </c>
      <c r="C96" s="79"/>
      <c r="D96" s="79" t="s">
        <v>197</v>
      </c>
      <c r="E96" s="76" t="s">
        <v>433</v>
      </c>
      <c r="F96" s="79"/>
      <c r="G96" s="156" t="s">
        <v>507</v>
      </c>
      <c r="H96" s="79"/>
      <c r="I96" s="79"/>
      <c r="J96" s="53"/>
      <c r="K96" s="26"/>
      <c r="L96" s="26"/>
      <c r="M96" s="26"/>
      <c r="N96" s="26"/>
      <c r="O96" s="26"/>
      <c r="P96" s="26"/>
      <c r="Q96" s="26"/>
      <c r="R96" s="26"/>
      <c r="S96" s="26"/>
      <c r="T96" s="26"/>
    </row>
    <row r="97" spans="1:20" ht="63.75" x14ac:dyDescent="0.2">
      <c r="A97" s="94">
        <f t="shared" si="0"/>
        <v>68</v>
      </c>
      <c r="B97" s="87" t="s">
        <v>196</v>
      </c>
      <c r="C97" s="79"/>
      <c r="D97" s="79" t="s">
        <v>198</v>
      </c>
      <c r="E97" s="76" t="s">
        <v>434</v>
      </c>
      <c r="F97" s="79"/>
      <c r="G97" s="156" t="s">
        <v>508</v>
      </c>
      <c r="H97" s="79"/>
      <c r="I97" s="79"/>
      <c r="J97" s="53"/>
      <c r="K97" s="26"/>
      <c r="L97" s="26"/>
      <c r="M97" s="26"/>
      <c r="N97" s="26"/>
      <c r="O97" s="26"/>
      <c r="P97" s="26"/>
      <c r="Q97" s="26"/>
      <c r="R97" s="26"/>
      <c r="S97" s="26"/>
      <c r="T97" s="26"/>
    </row>
    <row r="98" spans="1:20" s="74" customFormat="1" ht="89.25" x14ac:dyDescent="0.2">
      <c r="A98" s="94">
        <f t="shared" si="0"/>
        <v>69</v>
      </c>
      <c r="B98" s="86" t="s">
        <v>400</v>
      </c>
      <c r="C98" s="79"/>
      <c r="D98" s="76" t="s">
        <v>399</v>
      </c>
      <c r="E98" s="109" t="s">
        <v>398</v>
      </c>
      <c r="F98" s="79"/>
      <c r="G98" s="156" t="s">
        <v>509</v>
      </c>
      <c r="H98" s="79"/>
      <c r="I98" s="79"/>
      <c r="J98" s="53"/>
      <c r="K98" s="26"/>
      <c r="L98" s="26"/>
      <c r="M98" s="26"/>
      <c r="N98" s="26"/>
      <c r="O98" s="26"/>
      <c r="P98" s="26"/>
      <c r="Q98" s="26"/>
      <c r="R98" s="26"/>
      <c r="S98" s="26"/>
      <c r="T98" s="26"/>
    </row>
    <row r="99" spans="1:20" s="93" customFormat="1" ht="76.5" x14ac:dyDescent="0.2">
      <c r="A99" s="94">
        <f t="shared" si="0"/>
        <v>70</v>
      </c>
      <c r="B99" s="87" t="s">
        <v>250</v>
      </c>
      <c r="C99" s="79"/>
      <c r="D99" s="76" t="s">
        <v>297</v>
      </c>
      <c r="E99" s="109" t="s">
        <v>9</v>
      </c>
      <c r="F99" s="79"/>
      <c r="G99" s="156" t="s">
        <v>510</v>
      </c>
      <c r="H99" s="79"/>
      <c r="I99" s="79"/>
      <c r="J99" s="53"/>
      <c r="K99" s="26"/>
      <c r="L99" s="26"/>
      <c r="M99" s="26"/>
      <c r="N99" s="26"/>
      <c r="O99" s="26"/>
      <c r="P99" s="26"/>
      <c r="Q99" s="26"/>
      <c r="R99" s="26"/>
      <c r="S99" s="26"/>
      <c r="T99" s="26"/>
    </row>
    <row r="100" spans="1:20" s="93" customFormat="1" x14ac:dyDescent="0.2">
      <c r="A100" s="82"/>
      <c r="B100" s="87"/>
      <c r="C100" s="79"/>
      <c r="D100" s="79"/>
      <c r="E100" s="79"/>
      <c r="F100" s="79"/>
      <c r="G100" s="156"/>
      <c r="H100" s="79"/>
      <c r="I100" s="79"/>
      <c r="J100" s="53"/>
      <c r="K100" s="26"/>
      <c r="L100" s="26"/>
      <c r="M100" s="26"/>
      <c r="N100" s="26"/>
      <c r="O100" s="26"/>
      <c r="P100" s="26"/>
      <c r="Q100" s="26"/>
      <c r="R100" s="26"/>
      <c r="S100" s="26"/>
      <c r="T100" s="26"/>
    </row>
    <row r="101" spans="1:20" s="74" customFormat="1" ht="25.5" x14ac:dyDescent="0.2">
      <c r="A101" s="94"/>
      <c r="B101" s="81" t="s">
        <v>208</v>
      </c>
      <c r="C101" s="79"/>
      <c r="D101" s="79"/>
      <c r="E101" s="79"/>
      <c r="F101" s="79"/>
      <c r="G101" s="156"/>
      <c r="H101" s="79"/>
      <c r="I101" s="79"/>
      <c r="J101" s="53"/>
      <c r="K101" s="26"/>
      <c r="L101" s="26"/>
      <c r="M101" s="26"/>
      <c r="N101" s="26"/>
      <c r="O101" s="26"/>
      <c r="P101" s="26"/>
      <c r="Q101" s="26"/>
      <c r="R101" s="26"/>
      <c r="S101" s="26"/>
      <c r="T101" s="26"/>
    </row>
    <row r="102" spans="1:20" ht="38.25" x14ac:dyDescent="0.2">
      <c r="A102" s="94">
        <f>A99+1</f>
        <v>71</v>
      </c>
      <c r="B102" s="87" t="s">
        <v>213</v>
      </c>
      <c r="C102" s="79"/>
      <c r="D102" s="79" t="s">
        <v>252</v>
      </c>
      <c r="E102" s="76" t="s">
        <v>9</v>
      </c>
      <c r="F102" s="79"/>
      <c r="G102" s="156" t="s">
        <v>511</v>
      </c>
      <c r="H102" s="79"/>
      <c r="I102" s="79"/>
      <c r="J102" s="53"/>
      <c r="K102" s="26"/>
      <c r="L102" s="26"/>
      <c r="M102" s="26"/>
      <c r="N102" s="26"/>
      <c r="O102" s="26"/>
      <c r="P102" s="26"/>
      <c r="Q102" s="26"/>
      <c r="R102" s="26"/>
      <c r="S102" s="26"/>
      <c r="T102" s="26"/>
    </row>
    <row r="103" spans="1:20" s="93" customFormat="1" x14ac:dyDescent="0.2">
      <c r="A103" s="94">
        <f>A102+1</f>
        <v>72</v>
      </c>
      <c r="B103" s="87" t="s">
        <v>251</v>
      </c>
      <c r="C103" s="79"/>
      <c r="D103" s="76" t="s">
        <v>298</v>
      </c>
      <c r="E103" s="128" t="s">
        <v>9</v>
      </c>
      <c r="F103" s="79"/>
      <c r="G103" s="156"/>
      <c r="H103" s="79"/>
      <c r="I103" s="79"/>
      <c r="J103" s="53"/>
      <c r="K103" s="26"/>
      <c r="L103" s="26"/>
      <c r="M103" s="26"/>
      <c r="N103" s="26"/>
      <c r="O103" s="26"/>
      <c r="P103" s="26"/>
      <c r="Q103" s="26"/>
      <c r="R103" s="26"/>
      <c r="S103" s="26"/>
      <c r="T103" s="26"/>
    </row>
    <row r="104" spans="1:20" s="93" customFormat="1" x14ac:dyDescent="0.2">
      <c r="A104" s="94">
        <f>A103+1</f>
        <v>73</v>
      </c>
      <c r="B104" s="87" t="s">
        <v>253</v>
      </c>
      <c r="C104" s="79"/>
      <c r="D104" s="76" t="s">
        <v>208</v>
      </c>
      <c r="E104" s="76" t="s">
        <v>331</v>
      </c>
      <c r="F104" s="79"/>
      <c r="G104" s="156"/>
      <c r="H104" s="79"/>
      <c r="I104" s="79"/>
      <c r="J104" s="53"/>
      <c r="K104" s="26"/>
      <c r="L104" s="26"/>
      <c r="M104" s="26"/>
      <c r="N104" s="26"/>
      <c r="O104" s="26"/>
      <c r="P104" s="26"/>
      <c r="Q104" s="26"/>
      <c r="R104" s="26"/>
      <c r="S104" s="26"/>
      <c r="T104" s="26"/>
    </row>
    <row r="105" spans="1:20" s="93" customFormat="1" x14ac:dyDescent="0.2">
      <c r="A105" s="94">
        <f>A104+1</f>
        <v>74</v>
      </c>
      <c r="B105" s="123" t="s">
        <v>354</v>
      </c>
      <c r="C105" s="76"/>
      <c r="D105" s="76" t="s">
        <v>355</v>
      </c>
      <c r="E105" s="76" t="s">
        <v>401</v>
      </c>
      <c r="F105" s="76"/>
      <c r="G105" s="156" t="s">
        <v>511</v>
      </c>
      <c r="H105" s="76"/>
      <c r="I105" s="76"/>
      <c r="J105" s="53"/>
      <c r="K105" s="26"/>
      <c r="L105" s="26"/>
      <c r="M105" s="26"/>
      <c r="N105" s="26"/>
      <c r="O105" s="26"/>
      <c r="P105" s="26"/>
      <c r="Q105" s="26"/>
      <c r="R105" s="26"/>
      <c r="S105" s="26"/>
      <c r="T105" s="26"/>
    </row>
    <row r="106" spans="1:20" s="93" customFormat="1" x14ac:dyDescent="0.2">
      <c r="A106" s="82"/>
      <c r="B106" s="87"/>
      <c r="C106" s="79"/>
      <c r="D106" s="79"/>
      <c r="E106" s="79"/>
      <c r="F106" s="79"/>
      <c r="G106" s="156"/>
      <c r="H106" s="79"/>
      <c r="I106" s="79"/>
      <c r="J106" s="53"/>
      <c r="K106" s="26"/>
      <c r="L106" s="26"/>
      <c r="M106" s="26"/>
      <c r="N106" s="26"/>
      <c r="O106" s="26"/>
      <c r="P106" s="26"/>
      <c r="Q106" s="26"/>
      <c r="R106" s="26"/>
      <c r="S106" s="26"/>
      <c r="T106" s="26"/>
    </row>
    <row r="107" spans="1:20" x14ac:dyDescent="0.2">
      <c r="A107" s="94"/>
      <c r="B107" s="81" t="s">
        <v>199</v>
      </c>
      <c r="C107" s="79"/>
      <c r="D107" s="79"/>
      <c r="E107" s="79"/>
      <c r="F107" s="79"/>
      <c r="G107" s="156"/>
      <c r="H107" s="79"/>
      <c r="I107" s="79"/>
      <c r="J107" s="53"/>
      <c r="K107" s="26"/>
      <c r="L107" s="26"/>
      <c r="M107" s="26"/>
      <c r="N107" s="26"/>
      <c r="O107" s="26"/>
      <c r="P107" s="26"/>
      <c r="Q107" s="26"/>
      <c r="R107" s="26"/>
      <c r="S107" s="26"/>
      <c r="T107" s="26"/>
    </row>
    <row r="108" spans="1:20" ht="25.5" x14ac:dyDescent="0.2">
      <c r="A108" s="94">
        <f>A105+1</f>
        <v>75</v>
      </c>
      <c r="B108" s="87" t="s">
        <v>200</v>
      </c>
      <c r="C108" s="79"/>
      <c r="D108" s="79" t="s">
        <v>201</v>
      </c>
      <c r="E108" s="76" t="s">
        <v>332</v>
      </c>
      <c r="F108" s="79"/>
      <c r="G108" s="156" t="s">
        <v>512</v>
      </c>
      <c r="H108" s="79"/>
      <c r="I108" s="79"/>
      <c r="J108" s="53"/>
      <c r="K108" s="26"/>
      <c r="L108" s="26"/>
      <c r="M108" s="26"/>
      <c r="N108" s="26"/>
      <c r="O108" s="26"/>
      <c r="P108" s="26"/>
      <c r="Q108" s="26"/>
      <c r="R108" s="26"/>
      <c r="S108" s="26"/>
      <c r="T108" s="26"/>
    </row>
    <row r="109" spans="1:20" ht="38.25" x14ac:dyDescent="0.2">
      <c r="A109" s="94">
        <f t="shared" si="0"/>
        <v>76</v>
      </c>
      <c r="B109" s="85" t="s">
        <v>202</v>
      </c>
      <c r="C109" s="79"/>
      <c r="D109" s="79" t="s">
        <v>222</v>
      </c>
      <c r="E109" s="117" t="s">
        <v>333</v>
      </c>
      <c r="F109" s="79"/>
      <c r="G109" s="156" t="s">
        <v>513</v>
      </c>
      <c r="H109" s="79"/>
      <c r="I109" s="82"/>
      <c r="J109" s="54"/>
    </row>
    <row r="110" spans="1:20" x14ac:dyDescent="0.2">
      <c r="A110" s="94">
        <f t="shared" si="0"/>
        <v>77</v>
      </c>
      <c r="B110" s="85" t="s">
        <v>203</v>
      </c>
      <c r="C110" s="79"/>
      <c r="D110" s="79" t="s">
        <v>204</v>
      </c>
      <c r="E110" s="109" t="s">
        <v>9</v>
      </c>
      <c r="F110" s="79"/>
      <c r="G110" s="156" t="s">
        <v>521</v>
      </c>
      <c r="H110" s="79"/>
      <c r="I110" s="82"/>
      <c r="J110" s="54"/>
    </row>
    <row r="111" spans="1:20" s="93" customFormat="1" ht="25.5" x14ac:dyDescent="0.2">
      <c r="A111" s="94">
        <f t="shared" si="0"/>
        <v>78</v>
      </c>
      <c r="B111" s="88" t="s">
        <v>300</v>
      </c>
      <c r="C111" s="79"/>
      <c r="D111" s="76" t="s">
        <v>299</v>
      </c>
      <c r="E111" s="117" t="s">
        <v>9</v>
      </c>
      <c r="F111" s="79"/>
      <c r="G111" s="156" t="s">
        <v>521</v>
      </c>
      <c r="H111" s="79"/>
      <c r="I111" s="82"/>
      <c r="J111" s="54"/>
    </row>
    <row r="112" spans="1:20" s="93" customFormat="1" x14ac:dyDescent="0.2">
      <c r="A112" s="94">
        <f t="shared" si="0"/>
        <v>79</v>
      </c>
      <c r="B112" s="85" t="s">
        <v>258</v>
      </c>
      <c r="C112" s="79"/>
      <c r="D112" s="76" t="s">
        <v>312</v>
      </c>
      <c r="E112" s="117" t="s">
        <v>9</v>
      </c>
      <c r="F112" s="79"/>
      <c r="G112" s="156" t="s">
        <v>514</v>
      </c>
      <c r="H112" s="79"/>
      <c r="I112" s="82"/>
      <c r="J112" s="54"/>
    </row>
    <row r="113" spans="1:10" s="93" customFormat="1" ht="76.5" x14ac:dyDescent="0.2">
      <c r="A113" s="94">
        <f t="shared" si="0"/>
        <v>80</v>
      </c>
      <c r="B113" s="88" t="s">
        <v>262</v>
      </c>
      <c r="C113" s="76"/>
      <c r="D113" s="76" t="s">
        <v>301</v>
      </c>
      <c r="E113" s="117" t="s">
        <v>402</v>
      </c>
      <c r="F113" s="76"/>
      <c r="G113" s="156" t="s">
        <v>515</v>
      </c>
      <c r="H113" s="76"/>
      <c r="I113" s="94"/>
      <c r="J113" s="54"/>
    </row>
    <row r="114" spans="1:10" s="147" customFormat="1" ht="38.25" x14ac:dyDescent="0.2">
      <c r="A114" s="150">
        <f t="shared" si="0"/>
        <v>81</v>
      </c>
      <c r="B114" s="151" t="s">
        <v>172</v>
      </c>
      <c r="C114" s="148"/>
      <c r="D114" s="148"/>
      <c r="E114" s="153"/>
      <c r="F114" s="154" t="s">
        <v>459</v>
      </c>
      <c r="G114" s="156"/>
      <c r="H114" s="148"/>
      <c r="I114" s="149"/>
      <c r="J114" s="54"/>
    </row>
    <row r="115" spans="1:10" s="93" customFormat="1" x14ac:dyDescent="0.2">
      <c r="A115" s="82"/>
      <c r="B115" s="79"/>
      <c r="C115" s="79"/>
      <c r="D115" s="79"/>
      <c r="E115" s="82"/>
      <c r="F115" s="79"/>
      <c r="G115" s="156"/>
      <c r="H115" s="79"/>
      <c r="I115" s="82"/>
      <c r="J115" s="54"/>
    </row>
    <row r="116" spans="1:10" ht="25.5" x14ac:dyDescent="0.2">
      <c r="A116" s="94"/>
      <c r="B116" s="78" t="s">
        <v>205</v>
      </c>
      <c r="C116" s="79"/>
      <c r="D116" s="79"/>
      <c r="E116" s="82"/>
      <c r="F116" s="79"/>
      <c r="G116" s="156"/>
      <c r="H116" s="79"/>
      <c r="I116" s="82"/>
      <c r="J116" s="54"/>
    </row>
    <row r="117" spans="1:10" ht="25.5" x14ac:dyDescent="0.2">
      <c r="A117" s="94">
        <v>82</v>
      </c>
      <c r="B117" s="85" t="s">
        <v>200</v>
      </c>
      <c r="C117" s="79"/>
      <c r="D117" s="79" t="s">
        <v>211</v>
      </c>
      <c r="E117" s="76" t="s">
        <v>403</v>
      </c>
      <c r="F117" s="79"/>
      <c r="G117" s="156" t="s">
        <v>512</v>
      </c>
      <c r="H117" s="79"/>
      <c r="I117" s="82"/>
      <c r="J117" s="54"/>
    </row>
    <row r="118" spans="1:10" ht="38.25" x14ac:dyDescent="0.2">
      <c r="A118" s="94">
        <f t="shared" si="0"/>
        <v>83</v>
      </c>
      <c r="B118" s="85" t="s">
        <v>202</v>
      </c>
      <c r="C118" s="79"/>
      <c r="D118" s="79" t="s">
        <v>212</v>
      </c>
      <c r="E118" s="117" t="s">
        <v>404</v>
      </c>
      <c r="F118" s="79"/>
      <c r="G118" s="156" t="s">
        <v>513</v>
      </c>
      <c r="H118" s="79"/>
      <c r="I118" s="82"/>
      <c r="J118" s="54"/>
    </row>
    <row r="119" spans="1:10" x14ac:dyDescent="0.2">
      <c r="A119" s="94">
        <f t="shared" si="0"/>
        <v>84</v>
      </c>
      <c r="B119" s="85" t="s">
        <v>203</v>
      </c>
      <c r="C119" s="79"/>
      <c r="D119" s="79" t="s">
        <v>204</v>
      </c>
      <c r="E119" s="117" t="s">
        <v>404</v>
      </c>
      <c r="F119" s="79"/>
      <c r="G119" s="156" t="s">
        <v>521</v>
      </c>
      <c r="H119" s="79"/>
      <c r="I119" s="82"/>
      <c r="J119" s="54"/>
    </row>
    <row r="120" spans="1:10" ht="63.75" x14ac:dyDescent="0.2">
      <c r="A120" s="94">
        <f t="shared" si="0"/>
        <v>85</v>
      </c>
      <c r="B120" s="85" t="s">
        <v>206</v>
      </c>
      <c r="C120" s="79"/>
      <c r="D120" s="79" t="s">
        <v>210</v>
      </c>
      <c r="E120" s="117" t="s">
        <v>405</v>
      </c>
      <c r="F120" s="79"/>
      <c r="G120" s="156" t="s">
        <v>516</v>
      </c>
      <c r="H120" s="79"/>
      <c r="I120" s="82"/>
      <c r="J120" s="54"/>
    </row>
    <row r="121" spans="1:10" ht="127.5" x14ac:dyDescent="0.2">
      <c r="A121" s="94">
        <f t="shared" si="0"/>
        <v>86</v>
      </c>
      <c r="B121" s="85" t="s">
        <v>207</v>
      </c>
      <c r="C121" s="79"/>
      <c r="D121" s="79" t="s">
        <v>209</v>
      </c>
      <c r="E121" s="117" t="s">
        <v>334</v>
      </c>
      <c r="F121" s="79"/>
      <c r="G121" s="156" t="s">
        <v>517</v>
      </c>
      <c r="H121" s="79"/>
      <c r="I121" s="82"/>
    </row>
    <row r="122" spans="1:10" s="93" customFormat="1" x14ac:dyDescent="0.2">
      <c r="A122" s="94">
        <f t="shared" si="0"/>
        <v>87</v>
      </c>
      <c r="B122" s="108" t="s">
        <v>337</v>
      </c>
      <c r="C122" s="76"/>
      <c r="D122" s="76" t="s">
        <v>338</v>
      </c>
      <c r="E122" s="117" t="s">
        <v>339</v>
      </c>
      <c r="F122" s="76"/>
      <c r="G122" s="156" t="s">
        <v>521</v>
      </c>
      <c r="H122" s="76"/>
      <c r="I122" s="94"/>
    </row>
    <row r="123" spans="1:10" s="93" customFormat="1" x14ac:dyDescent="0.2">
      <c r="A123" s="82"/>
      <c r="B123" s="79"/>
      <c r="C123" s="79"/>
      <c r="D123" s="79"/>
      <c r="E123" s="82"/>
      <c r="F123" s="79"/>
      <c r="G123" s="156"/>
      <c r="H123" s="79"/>
      <c r="I123" s="82"/>
    </row>
    <row r="124" spans="1:10" s="93" customFormat="1" x14ac:dyDescent="0.2">
      <c r="A124" s="94"/>
      <c r="B124" s="78" t="s">
        <v>263</v>
      </c>
      <c r="C124" s="76"/>
      <c r="D124" s="76"/>
      <c r="E124" s="94"/>
      <c r="F124" s="76"/>
      <c r="G124" s="156"/>
      <c r="H124" s="76"/>
      <c r="I124" s="94"/>
    </row>
    <row r="125" spans="1:10" s="93" customFormat="1" x14ac:dyDescent="0.2">
      <c r="A125" s="82">
        <f>A122+1</f>
        <v>88</v>
      </c>
      <c r="B125" s="85" t="s">
        <v>255</v>
      </c>
      <c r="C125" s="79"/>
      <c r="D125" s="76" t="s">
        <v>303</v>
      </c>
      <c r="E125" s="117" t="s">
        <v>335</v>
      </c>
      <c r="F125" s="79"/>
      <c r="G125" s="156" t="s">
        <v>518</v>
      </c>
      <c r="H125" s="79"/>
      <c r="I125" s="82"/>
    </row>
    <row r="126" spans="1:10" s="93" customFormat="1" ht="25.5" x14ac:dyDescent="0.2">
      <c r="A126" s="82">
        <f>A125+1</f>
        <v>89</v>
      </c>
      <c r="B126" s="85" t="s">
        <v>256</v>
      </c>
      <c r="C126" s="79"/>
      <c r="D126" s="76" t="s">
        <v>302</v>
      </c>
      <c r="E126" s="117" t="s">
        <v>406</v>
      </c>
      <c r="F126" s="79"/>
      <c r="G126" s="156" t="s">
        <v>514</v>
      </c>
      <c r="H126" s="79"/>
      <c r="I126" s="82"/>
    </row>
    <row r="127" spans="1:10" ht="25.5" x14ac:dyDescent="0.2">
      <c r="A127" s="82">
        <f>A126+1</f>
        <v>90</v>
      </c>
      <c r="B127" s="88" t="s">
        <v>264</v>
      </c>
      <c r="C127" s="79"/>
      <c r="D127" s="76" t="s">
        <v>178</v>
      </c>
      <c r="E127" s="117" t="s">
        <v>9</v>
      </c>
      <c r="F127" s="79"/>
      <c r="G127" s="156" t="s">
        <v>514</v>
      </c>
      <c r="H127" s="79"/>
      <c r="I127" s="82"/>
    </row>
    <row r="128" spans="1:10" s="93" customFormat="1" ht="63.75" x14ac:dyDescent="0.2">
      <c r="A128" s="82">
        <f>A127+1</f>
        <v>91</v>
      </c>
      <c r="B128" s="108" t="s">
        <v>343</v>
      </c>
      <c r="C128" s="76"/>
      <c r="D128" s="76" t="s">
        <v>344</v>
      </c>
      <c r="E128" s="117" t="s">
        <v>345</v>
      </c>
      <c r="F128" s="155" t="s">
        <v>460</v>
      </c>
      <c r="G128" s="156" t="s">
        <v>521</v>
      </c>
      <c r="H128" s="76"/>
      <c r="I128" s="94"/>
    </row>
    <row r="129" spans="1:9" s="116" customFormat="1" ht="63.75" x14ac:dyDescent="0.2">
      <c r="A129" s="82">
        <f t="shared" ref="A129:A130" si="1">A128+1</f>
        <v>92</v>
      </c>
      <c r="B129" s="108" t="s">
        <v>346</v>
      </c>
      <c r="C129" s="76"/>
      <c r="D129" s="76" t="s">
        <v>347</v>
      </c>
      <c r="E129" s="117" t="s">
        <v>348</v>
      </c>
      <c r="F129" s="76"/>
      <c r="G129" s="156" t="s">
        <v>521</v>
      </c>
      <c r="H129" s="76"/>
      <c r="I129" s="94"/>
    </row>
    <row r="130" spans="1:9" s="118" customFormat="1" ht="51" x14ac:dyDescent="0.2">
      <c r="A130" s="82">
        <f t="shared" si="1"/>
        <v>93</v>
      </c>
      <c r="B130" s="108" t="s">
        <v>351</v>
      </c>
      <c r="C130" s="79"/>
      <c r="D130" s="79" t="s">
        <v>352</v>
      </c>
      <c r="E130" s="117" t="s">
        <v>356</v>
      </c>
      <c r="F130" s="79"/>
      <c r="G130" s="156" t="s">
        <v>521</v>
      </c>
      <c r="H130" s="79"/>
      <c r="I130" s="82"/>
    </row>
    <row r="131" spans="1:9" s="131" customFormat="1" ht="127.5" x14ac:dyDescent="0.2">
      <c r="A131" s="135">
        <v>92</v>
      </c>
      <c r="B131" s="128" t="s">
        <v>437</v>
      </c>
      <c r="C131" s="128"/>
      <c r="D131" s="128" t="s">
        <v>438</v>
      </c>
      <c r="E131" s="133" t="s">
        <v>439</v>
      </c>
      <c r="F131" s="76"/>
      <c r="G131" s="156"/>
      <c r="H131" s="76"/>
      <c r="I131" s="94"/>
    </row>
    <row r="132" spans="1:9" s="93" customFormat="1" x14ac:dyDescent="0.2">
      <c r="A132" s="94"/>
      <c r="B132" s="76"/>
      <c r="C132" s="76"/>
      <c r="D132" s="76"/>
      <c r="E132" s="94"/>
      <c r="F132" s="76"/>
      <c r="G132" s="156"/>
      <c r="H132" s="76"/>
      <c r="I132" s="94"/>
    </row>
    <row r="133" spans="1:9" s="93" customFormat="1" x14ac:dyDescent="0.2">
      <c r="A133" s="82"/>
      <c r="B133" s="78" t="s">
        <v>259</v>
      </c>
      <c r="C133" s="79"/>
      <c r="D133" s="79"/>
      <c r="E133" s="82"/>
      <c r="F133" s="79"/>
      <c r="G133" s="156"/>
      <c r="H133" s="79"/>
      <c r="I133" s="82"/>
    </row>
    <row r="134" spans="1:9" s="93" customFormat="1" ht="38.25" x14ac:dyDescent="0.2">
      <c r="A134" s="82">
        <v>93</v>
      </c>
      <c r="B134" s="85" t="s">
        <v>260</v>
      </c>
      <c r="C134" s="79"/>
      <c r="D134" s="76" t="s">
        <v>304</v>
      </c>
      <c r="E134" s="117" t="s">
        <v>9</v>
      </c>
      <c r="F134" s="79"/>
      <c r="G134" s="156" t="s">
        <v>519</v>
      </c>
      <c r="H134" s="79"/>
      <c r="I134" s="82"/>
    </row>
    <row r="135" spans="1:9" s="93" customFormat="1" x14ac:dyDescent="0.2">
      <c r="A135" s="82">
        <v>94</v>
      </c>
      <c r="B135" s="85" t="s">
        <v>261</v>
      </c>
      <c r="C135" s="79"/>
      <c r="D135" s="76" t="s">
        <v>305</v>
      </c>
      <c r="E135" s="117" t="s">
        <v>336</v>
      </c>
      <c r="F135" s="79"/>
      <c r="G135" s="156"/>
      <c r="H135" s="79"/>
      <c r="I135" s="82"/>
    </row>
    <row r="136" spans="1:9" s="93" customFormat="1" x14ac:dyDescent="0.2">
      <c r="A136" s="82"/>
      <c r="B136" s="79"/>
      <c r="C136" s="79"/>
      <c r="D136" s="79"/>
      <c r="E136" s="82"/>
      <c r="F136" s="79"/>
      <c r="G136" s="156"/>
      <c r="H136" s="79"/>
      <c r="I136" s="82"/>
    </row>
    <row r="137" spans="1:9" x14ac:dyDescent="0.2">
      <c r="A137" s="82"/>
      <c r="B137" s="78" t="s">
        <v>436</v>
      </c>
      <c r="C137" s="79"/>
      <c r="D137" s="79"/>
      <c r="E137" s="82"/>
      <c r="F137" s="79"/>
      <c r="G137" s="156"/>
      <c r="H137" s="79"/>
      <c r="I137" s="82"/>
    </row>
    <row r="138" spans="1:9" ht="63.75" x14ac:dyDescent="0.2">
      <c r="A138" s="82">
        <f>A135+1</f>
        <v>95</v>
      </c>
      <c r="B138" s="88" t="s">
        <v>254</v>
      </c>
      <c r="C138" s="79"/>
      <c r="D138" s="76" t="s">
        <v>307</v>
      </c>
      <c r="E138" s="133" t="s">
        <v>435</v>
      </c>
      <c r="F138" s="79"/>
      <c r="G138" s="156" t="s">
        <v>520</v>
      </c>
      <c r="H138" s="79"/>
      <c r="I138" s="82"/>
    </row>
    <row r="139" spans="1:9" ht="38.25" x14ac:dyDescent="0.2">
      <c r="A139" s="82">
        <f>A138+1</f>
        <v>96</v>
      </c>
      <c r="B139" s="88" t="s">
        <v>243</v>
      </c>
      <c r="C139" s="79"/>
      <c r="D139" s="76" t="s">
        <v>306</v>
      </c>
      <c r="E139" s="117" t="s">
        <v>9</v>
      </c>
      <c r="F139" s="79"/>
      <c r="G139" s="79"/>
      <c r="H139" s="79"/>
      <c r="I139" s="82"/>
    </row>
    <row r="140" spans="1:9" x14ac:dyDescent="0.2">
      <c r="A140" s="94"/>
      <c r="B140" s="76"/>
      <c r="C140" s="76"/>
      <c r="D140" s="76"/>
      <c r="E140" s="94"/>
      <c r="F140" s="76"/>
      <c r="G140" s="76"/>
      <c r="H140" s="76"/>
      <c r="I140" s="94"/>
    </row>
    <row r="141" spans="1:9" x14ac:dyDescent="0.2">
      <c r="A141" s="94"/>
      <c r="B141" s="78" t="s">
        <v>265</v>
      </c>
      <c r="C141" s="76"/>
      <c r="D141" s="76"/>
      <c r="E141" s="94"/>
      <c r="F141" s="76"/>
      <c r="G141" s="76"/>
      <c r="H141" s="76"/>
      <c r="I141" s="94"/>
    </row>
    <row r="142" spans="1:9" x14ac:dyDescent="0.2">
      <c r="A142" s="94">
        <f>A139+1</f>
        <v>97</v>
      </c>
      <c r="B142" s="88" t="s">
        <v>308</v>
      </c>
      <c r="C142" s="76"/>
      <c r="D142" s="76" t="s">
        <v>309</v>
      </c>
      <c r="E142" s="117" t="s">
        <v>9</v>
      </c>
      <c r="F142" s="76"/>
      <c r="G142" s="76"/>
      <c r="H142" s="76"/>
      <c r="I142" s="94"/>
    </row>
    <row r="143" spans="1:9" ht="25.5" x14ac:dyDescent="0.2">
      <c r="A143" s="94">
        <f>A142+1</f>
        <v>98</v>
      </c>
      <c r="B143" s="88" t="s">
        <v>310</v>
      </c>
      <c r="C143" s="76"/>
      <c r="D143" s="76" t="s">
        <v>311</v>
      </c>
      <c r="E143" s="117" t="s">
        <v>9</v>
      </c>
      <c r="F143" s="76"/>
      <c r="G143" s="76"/>
      <c r="H143" s="76"/>
      <c r="I143" s="94"/>
    </row>
    <row r="144" spans="1:9" x14ac:dyDescent="0.2">
      <c r="A144" s="94"/>
      <c r="B144" s="76"/>
      <c r="C144" s="76"/>
      <c r="D144" s="76"/>
      <c r="E144" s="94"/>
      <c r="F144" s="76"/>
      <c r="G144" s="76"/>
      <c r="H144" s="76"/>
      <c r="I144" s="94"/>
    </row>
    <row r="145" spans="1:9" x14ac:dyDescent="0.2">
      <c r="A145" s="94"/>
      <c r="B145" s="134" t="s">
        <v>409</v>
      </c>
      <c r="C145" s="76"/>
      <c r="D145" s="76"/>
      <c r="E145" s="76"/>
      <c r="F145" s="76"/>
      <c r="G145" s="76"/>
      <c r="H145" s="76"/>
      <c r="I145" s="76"/>
    </row>
    <row r="146" spans="1:9" ht="127.5" x14ac:dyDescent="0.2">
      <c r="A146" s="94">
        <f>A143+1</f>
        <v>99</v>
      </c>
      <c r="B146" s="108" t="s">
        <v>410</v>
      </c>
      <c r="C146" s="76"/>
      <c r="D146" s="76" t="s">
        <v>412</v>
      </c>
      <c r="E146" s="76" t="s">
        <v>313</v>
      </c>
      <c r="F146" s="156" t="s">
        <v>461</v>
      </c>
      <c r="G146" s="76"/>
      <c r="H146" s="76"/>
      <c r="I146" s="76"/>
    </row>
    <row r="147" spans="1:9" ht="63.75" x14ac:dyDescent="0.2">
      <c r="A147" s="94">
        <f>A146+1</f>
        <v>100</v>
      </c>
      <c r="B147" s="108" t="s">
        <v>411</v>
      </c>
      <c r="C147" s="76"/>
      <c r="D147" s="76" t="s">
        <v>412</v>
      </c>
      <c r="E147" s="76" t="s">
        <v>313</v>
      </c>
      <c r="F147" s="156" t="s">
        <v>462</v>
      </c>
      <c r="G147" s="76"/>
      <c r="H147" s="76"/>
      <c r="I147" s="76"/>
    </row>
    <row r="148" spans="1:9" x14ac:dyDescent="0.2">
      <c r="A148" s="94"/>
      <c r="B148" s="76"/>
      <c r="C148" s="76"/>
      <c r="D148" s="76"/>
      <c r="E148" s="76"/>
      <c r="F148" s="76"/>
      <c r="G148" s="76"/>
      <c r="H148" s="76"/>
      <c r="I148" s="76"/>
    </row>
    <row r="149" spans="1:9" x14ac:dyDescent="0.2">
      <c r="A149" s="94"/>
      <c r="B149" s="76"/>
      <c r="C149" s="76"/>
      <c r="D149" s="76"/>
      <c r="E149" s="76"/>
      <c r="F149" s="76"/>
      <c r="G149" s="76"/>
      <c r="H149" s="76"/>
      <c r="I149" s="76"/>
    </row>
    <row r="150" spans="1:9" x14ac:dyDescent="0.2">
      <c r="A150" s="104"/>
    </row>
    <row r="151" spans="1:9" x14ac:dyDescent="0.2">
      <c r="A151" s="104"/>
    </row>
    <row r="152" spans="1:9" x14ac:dyDescent="0.2">
      <c r="A152" s="104"/>
    </row>
    <row r="153" spans="1:9" x14ac:dyDescent="0.2">
      <c r="A153" s="104"/>
    </row>
    <row r="154" spans="1:9" x14ac:dyDescent="0.2">
      <c r="A154" s="104"/>
    </row>
    <row r="155" spans="1:9" x14ac:dyDescent="0.2">
      <c r="A155" s="104"/>
    </row>
    <row r="156" spans="1:9" x14ac:dyDescent="0.2">
      <c r="A156" s="104"/>
    </row>
    <row r="157" spans="1:9" x14ac:dyDescent="0.2">
      <c r="A157" s="104"/>
    </row>
    <row r="158" spans="1:9" x14ac:dyDescent="0.2">
      <c r="A158" s="104"/>
    </row>
    <row r="159" spans="1:9" x14ac:dyDescent="0.2">
      <c r="A159" s="104"/>
    </row>
    <row r="160" spans="1:9" x14ac:dyDescent="0.2">
      <c r="A160" s="104"/>
    </row>
    <row r="161" spans="1:1" x14ac:dyDescent="0.2">
      <c r="A161" s="104"/>
    </row>
    <row r="162" spans="1:1" x14ac:dyDescent="0.2">
      <c r="A162" s="104"/>
    </row>
    <row r="163" spans="1:1" x14ac:dyDescent="0.2">
      <c r="A163" s="104"/>
    </row>
    <row r="164" spans="1:1" x14ac:dyDescent="0.2">
      <c r="A164" s="104"/>
    </row>
    <row r="165" spans="1:1" x14ac:dyDescent="0.2">
      <c r="A165" s="104"/>
    </row>
    <row r="166" spans="1:1" x14ac:dyDescent="0.2">
      <c r="A166" s="104"/>
    </row>
    <row r="167" spans="1:1" x14ac:dyDescent="0.2">
      <c r="A167" s="104"/>
    </row>
    <row r="168" spans="1:1" x14ac:dyDescent="0.2">
      <c r="A168" s="104"/>
    </row>
    <row r="169" spans="1:1" x14ac:dyDescent="0.2">
      <c r="A169" s="104"/>
    </row>
    <row r="170" spans="1:1" x14ac:dyDescent="0.2">
      <c r="A170" s="104"/>
    </row>
    <row r="171" spans="1:1" x14ac:dyDescent="0.2">
      <c r="A171" s="104"/>
    </row>
    <row r="172" spans="1:1" x14ac:dyDescent="0.2">
      <c r="A172" s="104"/>
    </row>
    <row r="173" spans="1:1" x14ac:dyDescent="0.2">
      <c r="A173" s="104"/>
    </row>
    <row r="174" spans="1:1" x14ac:dyDescent="0.2">
      <c r="A174" s="104"/>
    </row>
    <row r="175" spans="1:1" x14ac:dyDescent="0.2">
      <c r="A175" s="104"/>
    </row>
    <row r="176" spans="1:1" x14ac:dyDescent="0.2">
      <c r="A176" s="104"/>
    </row>
    <row r="177" spans="1:1" x14ac:dyDescent="0.2">
      <c r="A177" s="104"/>
    </row>
    <row r="178" spans="1:1" x14ac:dyDescent="0.2">
      <c r="A178" s="104"/>
    </row>
    <row r="179" spans="1:1" x14ac:dyDescent="0.2">
      <c r="A179" s="104"/>
    </row>
    <row r="180" spans="1:1" x14ac:dyDescent="0.2">
      <c r="A180" s="104"/>
    </row>
    <row r="181" spans="1:1" x14ac:dyDescent="0.2">
      <c r="A181" s="104"/>
    </row>
    <row r="182" spans="1:1" x14ac:dyDescent="0.2">
      <c r="A182" s="104"/>
    </row>
    <row r="183" spans="1:1" x14ac:dyDescent="0.2">
      <c r="A183" s="104"/>
    </row>
    <row r="184" spans="1:1" x14ac:dyDescent="0.2">
      <c r="A184" s="104"/>
    </row>
    <row r="185" spans="1:1" x14ac:dyDescent="0.2">
      <c r="A185" s="104"/>
    </row>
    <row r="186" spans="1:1" x14ac:dyDescent="0.2">
      <c r="A186" s="104"/>
    </row>
    <row r="187" spans="1:1" x14ac:dyDescent="0.2">
      <c r="A187" s="104"/>
    </row>
    <row r="188" spans="1:1" x14ac:dyDescent="0.2">
      <c r="A188" s="104"/>
    </row>
    <row r="189" spans="1:1" x14ac:dyDescent="0.2">
      <c r="A189" s="104"/>
    </row>
    <row r="190" spans="1:1" x14ac:dyDescent="0.2">
      <c r="A190" s="104"/>
    </row>
    <row r="191" spans="1:1" x14ac:dyDescent="0.2">
      <c r="A191" s="104"/>
    </row>
    <row r="192" spans="1:1" x14ac:dyDescent="0.2">
      <c r="A192" s="104"/>
    </row>
    <row r="193" spans="1:1" x14ac:dyDescent="0.2">
      <c r="A193" s="104"/>
    </row>
    <row r="194" spans="1:1" x14ac:dyDescent="0.2">
      <c r="A194" s="104"/>
    </row>
    <row r="195" spans="1:1" x14ac:dyDescent="0.2">
      <c r="A195" s="104"/>
    </row>
    <row r="196" spans="1:1" x14ac:dyDescent="0.2">
      <c r="A196" s="104"/>
    </row>
    <row r="197" spans="1:1" x14ac:dyDescent="0.2">
      <c r="A197" s="104"/>
    </row>
    <row r="198" spans="1:1" x14ac:dyDescent="0.2">
      <c r="A198" s="104"/>
    </row>
    <row r="199" spans="1:1" x14ac:dyDescent="0.2">
      <c r="A199" s="104"/>
    </row>
    <row r="200" spans="1:1" x14ac:dyDescent="0.2">
      <c r="A200" s="104"/>
    </row>
    <row r="201" spans="1:1" x14ac:dyDescent="0.2">
      <c r="A201" s="104"/>
    </row>
    <row r="202" spans="1:1" x14ac:dyDescent="0.2">
      <c r="A202" s="104"/>
    </row>
    <row r="203" spans="1:1" x14ac:dyDescent="0.2">
      <c r="A203" s="104"/>
    </row>
    <row r="204" spans="1:1" x14ac:dyDescent="0.2">
      <c r="A204" s="104"/>
    </row>
    <row r="205" spans="1:1" x14ac:dyDescent="0.2">
      <c r="A205" s="104"/>
    </row>
    <row r="206" spans="1:1" x14ac:dyDescent="0.2">
      <c r="A206" s="104"/>
    </row>
    <row r="207" spans="1:1" x14ac:dyDescent="0.2">
      <c r="A207" s="104"/>
    </row>
    <row r="208" spans="1:1" x14ac:dyDescent="0.2">
      <c r="A208" s="104"/>
    </row>
    <row r="209" spans="1:1" x14ac:dyDescent="0.2">
      <c r="A209" s="104"/>
    </row>
    <row r="210" spans="1:1" x14ac:dyDescent="0.2">
      <c r="A210" s="104"/>
    </row>
    <row r="211" spans="1:1" x14ac:dyDescent="0.2">
      <c r="A211" s="104"/>
    </row>
    <row r="212" spans="1:1" x14ac:dyDescent="0.2">
      <c r="A212" s="104"/>
    </row>
    <row r="213" spans="1:1" x14ac:dyDescent="0.2">
      <c r="A213" s="104"/>
    </row>
    <row r="214" spans="1:1" x14ac:dyDescent="0.2">
      <c r="A214" s="104"/>
    </row>
    <row r="215" spans="1:1" x14ac:dyDescent="0.2">
      <c r="A215" s="104"/>
    </row>
    <row r="216" spans="1:1" x14ac:dyDescent="0.2">
      <c r="A216" s="104"/>
    </row>
    <row r="217" spans="1:1" x14ac:dyDescent="0.2">
      <c r="A217" s="104"/>
    </row>
    <row r="218" spans="1:1" x14ac:dyDescent="0.2">
      <c r="A218" s="104"/>
    </row>
    <row r="219" spans="1:1" x14ac:dyDescent="0.2">
      <c r="A219" s="104"/>
    </row>
    <row r="220" spans="1:1" x14ac:dyDescent="0.2">
      <c r="A220" s="104"/>
    </row>
    <row r="221" spans="1:1" x14ac:dyDescent="0.2">
      <c r="A221" s="104"/>
    </row>
    <row r="222" spans="1:1" x14ac:dyDescent="0.2">
      <c r="A222" s="104"/>
    </row>
    <row r="223" spans="1:1" x14ac:dyDescent="0.2">
      <c r="A223" s="104"/>
    </row>
    <row r="224" spans="1:1" x14ac:dyDescent="0.2">
      <c r="A224" s="104"/>
    </row>
    <row r="225" spans="1:1" x14ac:dyDescent="0.2">
      <c r="A225" s="104"/>
    </row>
    <row r="226" spans="1:1" x14ac:dyDescent="0.2">
      <c r="A226" s="104"/>
    </row>
    <row r="227" spans="1:1" x14ac:dyDescent="0.2">
      <c r="A227" s="104"/>
    </row>
    <row r="228" spans="1:1" x14ac:dyDescent="0.2">
      <c r="A228" s="104"/>
    </row>
    <row r="229" spans="1:1" x14ac:dyDescent="0.2">
      <c r="A229" s="104"/>
    </row>
    <row r="230" spans="1:1" x14ac:dyDescent="0.2">
      <c r="A230" s="104"/>
    </row>
    <row r="231" spans="1:1" x14ac:dyDescent="0.2">
      <c r="A231" s="104"/>
    </row>
    <row r="232" spans="1:1" x14ac:dyDescent="0.2">
      <c r="A232" s="104"/>
    </row>
    <row r="233" spans="1:1" x14ac:dyDescent="0.2">
      <c r="A233" s="104"/>
    </row>
    <row r="234" spans="1:1" x14ac:dyDescent="0.2">
      <c r="A234" s="104"/>
    </row>
    <row r="235" spans="1:1" x14ac:dyDescent="0.2">
      <c r="A235" s="104"/>
    </row>
    <row r="236" spans="1:1" x14ac:dyDescent="0.2">
      <c r="A236" s="104"/>
    </row>
    <row r="237" spans="1:1" x14ac:dyDescent="0.2">
      <c r="A237" s="104"/>
    </row>
    <row r="238" spans="1:1" x14ac:dyDescent="0.2">
      <c r="A238" s="104"/>
    </row>
    <row r="239" spans="1:1" x14ac:dyDescent="0.2">
      <c r="A239" s="104"/>
    </row>
    <row r="240" spans="1:1" x14ac:dyDescent="0.2">
      <c r="A240" s="104"/>
    </row>
    <row r="241" spans="1:1" x14ac:dyDescent="0.2">
      <c r="A241" s="104"/>
    </row>
    <row r="242" spans="1:1" x14ac:dyDescent="0.2">
      <c r="A242" s="104"/>
    </row>
    <row r="243" spans="1:1" x14ac:dyDescent="0.2">
      <c r="A243" s="104"/>
    </row>
    <row r="244" spans="1:1" x14ac:dyDescent="0.2">
      <c r="A244" s="104"/>
    </row>
    <row r="245" spans="1:1" x14ac:dyDescent="0.2">
      <c r="A245" s="104"/>
    </row>
    <row r="246" spans="1:1" x14ac:dyDescent="0.2">
      <c r="A246" s="104"/>
    </row>
    <row r="247" spans="1:1" x14ac:dyDescent="0.2">
      <c r="A247" s="104"/>
    </row>
    <row r="248" spans="1:1" x14ac:dyDescent="0.2">
      <c r="A248" s="104"/>
    </row>
    <row r="249" spans="1:1" x14ac:dyDescent="0.2">
      <c r="A249" s="104"/>
    </row>
    <row r="250" spans="1:1" x14ac:dyDescent="0.2">
      <c r="A250" s="104"/>
    </row>
    <row r="251" spans="1:1" x14ac:dyDescent="0.2">
      <c r="A251" s="104"/>
    </row>
    <row r="252" spans="1:1" x14ac:dyDescent="0.2">
      <c r="A252" s="104"/>
    </row>
    <row r="253" spans="1:1" x14ac:dyDescent="0.2">
      <c r="A253" s="104"/>
    </row>
    <row r="254" spans="1:1" x14ac:dyDescent="0.2">
      <c r="A254" s="104"/>
    </row>
    <row r="255" spans="1:1" x14ac:dyDescent="0.2">
      <c r="A255" s="104"/>
    </row>
    <row r="256" spans="1:1" x14ac:dyDescent="0.2">
      <c r="A256" s="104"/>
    </row>
    <row r="257" spans="1:1" x14ac:dyDescent="0.2">
      <c r="A257" s="104"/>
    </row>
    <row r="258" spans="1:1" x14ac:dyDescent="0.2">
      <c r="A258" s="104"/>
    </row>
    <row r="259" spans="1:1" x14ac:dyDescent="0.2">
      <c r="A259" s="104"/>
    </row>
    <row r="260" spans="1:1" x14ac:dyDescent="0.2">
      <c r="A260" s="104"/>
    </row>
    <row r="261" spans="1:1" x14ac:dyDescent="0.2">
      <c r="A261" s="104"/>
    </row>
    <row r="262" spans="1:1" x14ac:dyDescent="0.2">
      <c r="A262" s="104"/>
    </row>
    <row r="263" spans="1:1" x14ac:dyDescent="0.2">
      <c r="A263" s="104"/>
    </row>
    <row r="264" spans="1:1" x14ac:dyDescent="0.2">
      <c r="A264" s="104"/>
    </row>
    <row r="265" spans="1:1" x14ac:dyDescent="0.2">
      <c r="A265" s="104"/>
    </row>
    <row r="266" spans="1:1" x14ac:dyDescent="0.2">
      <c r="A266" s="104"/>
    </row>
    <row r="267" spans="1:1" x14ac:dyDescent="0.2">
      <c r="A267" s="104"/>
    </row>
    <row r="268" spans="1:1" x14ac:dyDescent="0.2">
      <c r="A268" s="104"/>
    </row>
    <row r="269" spans="1:1" x14ac:dyDescent="0.2">
      <c r="A269" s="104"/>
    </row>
    <row r="270" spans="1:1" x14ac:dyDescent="0.2">
      <c r="A270" s="104"/>
    </row>
    <row r="271" spans="1:1" x14ac:dyDescent="0.2">
      <c r="A271" s="104"/>
    </row>
    <row r="272" spans="1:1" x14ac:dyDescent="0.2">
      <c r="A272" s="104"/>
    </row>
    <row r="273" spans="1:1" x14ac:dyDescent="0.2">
      <c r="A273" s="104"/>
    </row>
    <row r="274" spans="1:1" x14ac:dyDescent="0.2">
      <c r="A274" s="104"/>
    </row>
    <row r="275" spans="1:1" x14ac:dyDescent="0.2">
      <c r="A275" s="104"/>
    </row>
    <row r="276" spans="1:1" x14ac:dyDescent="0.2">
      <c r="A276" s="104"/>
    </row>
    <row r="277" spans="1:1" x14ac:dyDescent="0.2">
      <c r="A277" s="104"/>
    </row>
    <row r="278" spans="1:1" x14ac:dyDescent="0.2">
      <c r="A278" s="104"/>
    </row>
    <row r="279" spans="1:1" x14ac:dyDescent="0.2">
      <c r="A279" s="104"/>
    </row>
    <row r="280" spans="1:1" x14ac:dyDescent="0.2">
      <c r="A280" s="104"/>
    </row>
    <row r="281" spans="1:1" x14ac:dyDescent="0.2">
      <c r="A281" s="104"/>
    </row>
    <row r="282" spans="1:1" x14ac:dyDescent="0.2">
      <c r="A282" s="104"/>
    </row>
    <row r="283" spans="1:1" x14ac:dyDescent="0.2">
      <c r="A283" s="104"/>
    </row>
    <row r="284" spans="1:1" x14ac:dyDescent="0.2">
      <c r="A284" s="104"/>
    </row>
    <row r="285" spans="1:1" x14ac:dyDescent="0.2">
      <c r="A285" s="104"/>
    </row>
    <row r="286" spans="1:1" x14ac:dyDescent="0.2">
      <c r="A286" s="104"/>
    </row>
    <row r="287" spans="1:1" x14ac:dyDescent="0.2">
      <c r="A287" s="104"/>
    </row>
    <row r="288" spans="1:1" x14ac:dyDescent="0.2">
      <c r="A288" s="104"/>
    </row>
    <row r="289" spans="1:1" x14ac:dyDescent="0.2">
      <c r="A289" s="104"/>
    </row>
    <row r="290" spans="1:1" x14ac:dyDescent="0.2">
      <c r="A290" s="104"/>
    </row>
    <row r="291" spans="1:1" x14ac:dyDescent="0.2">
      <c r="A291" s="104"/>
    </row>
    <row r="292" spans="1:1" x14ac:dyDescent="0.2">
      <c r="A292" s="104"/>
    </row>
    <row r="293" spans="1:1" x14ac:dyDescent="0.2">
      <c r="A293" s="104"/>
    </row>
    <row r="294" spans="1:1" x14ac:dyDescent="0.2">
      <c r="A294" s="104"/>
    </row>
    <row r="295" spans="1:1" x14ac:dyDescent="0.2">
      <c r="A295" s="104"/>
    </row>
    <row r="296" spans="1:1" x14ac:dyDescent="0.2">
      <c r="A296" s="104"/>
    </row>
    <row r="297" spans="1:1" x14ac:dyDescent="0.2">
      <c r="A297" s="104"/>
    </row>
    <row r="298" spans="1:1" x14ac:dyDescent="0.2">
      <c r="A298" s="104"/>
    </row>
    <row r="299" spans="1:1" x14ac:dyDescent="0.2">
      <c r="A299" s="104"/>
    </row>
    <row r="300" spans="1:1" x14ac:dyDescent="0.2">
      <c r="A300" s="104"/>
    </row>
    <row r="301" spans="1:1" x14ac:dyDescent="0.2">
      <c r="A301" s="104"/>
    </row>
    <row r="302" spans="1:1" x14ac:dyDescent="0.2">
      <c r="A302" s="104"/>
    </row>
    <row r="303" spans="1:1" x14ac:dyDescent="0.2">
      <c r="A303" s="104"/>
    </row>
    <row r="304" spans="1:1" x14ac:dyDescent="0.2">
      <c r="A304" s="104"/>
    </row>
    <row r="305" spans="1:1" x14ac:dyDescent="0.2">
      <c r="A305" s="104"/>
    </row>
    <row r="306" spans="1:1" x14ac:dyDescent="0.2">
      <c r="A306" s="104"/>
    </row>
    <row r="307" spans="1:1" x14ac:dyDescent="0.2">
      <c r="A307" s="104"/>
    </row>
    <row r="308" spans="1:1" x14ac:dyDescent="0.2">
      <c r="A308" s="104"/>
    </row>
    <row r="309" spans="1:1" x14ac:dyDescent="0.2">
      <c r="A309" s="104"/>
    </row>
    <row r="310" spans="1:1" x14ac:dyDescent="0.2">
      <c r="A310" s="104"/>
    </row>
    <row r="311" spans="1:1" x14ac:dyDescent="0.2">
      <c r="A311" s="104"/>
    </row>
    <row r="312" spans="1:1" x14ac:dyDescent="0.2">
      <c r="A312" s="104"/>
    </row>
    <row r="313" spans="1:1" x14ac:dyDescent="0.2">
      <c r="A313" s="104"/>
    </row>
    <row r="314" spans="1:1" x14ac:dyDescent="0.2">
      <c r="A314" s="104"/>
    </row>
    <row r="315" spans="1:1" x14ac:dyDescent="0.2">
      <c r="A315" s="104"/>
    </row>
    <row r="316" spans="1:1" x14ac:dyDescent="0.2">
      <c r="A316" s="104"/>
    </row>
    <row r="317" spans="1:1" x14ac:dyDescent="0.2">
      <c r="A317" s="104"/>
    </row>
    <row r="318" spans="1:1" x14ac:dyDescent="0.2">
      <c r="A318" s="104"/>
    </row>
    <row r="319" spans="1:1" x14ac:dyDescent="0.2">
      <c r="A319" s="104"/>
    </row>
    <row r="320" spans="1:1" x14ac:dyDescent="0.2">
      <c r="A320" s="104"/>
    </row>
    <row r="321" spans="1:1" x14ac:dyDescent="0.2">
      <c r="A321" s="104"/>
    </row>
    <row r="322" spans="1:1" x14ac:dyDescent="0.2">
      <c r="A322" s="104"/>
    </row>
    <row r="323" spans="1:1" x14ac:dyDescent="0.2">
      <c r="A323" s="104"/>
    </row>
    <row r="324" spans="1:1" x14ac:dyDescent="0.2">
      <c r="A324" s="104"/>
    </row>
    <row r="325" spans="1:1" x14ac:dyDescent="0.2">
      <c r="A325" s="104"/>
    </row>
    <row r="326" spans="1:1" x14ac:dyDescent="0.2">
      <c r="A326" s="104"/>
    </row>
    <row r="327" spans="1:1" x14ac:dyDescent="0.2">
      <c r="A327" s="104"/>
    </row>
    <row r="328" spans="1:1" x14ac:dyDescent="0.2">
      <c r="A328" s="104"/>
    </row>
    <row r="329" spans="1:1" x14ac:dyDescent="0.2">
      <c r="A329" s="104"/>
    </row>
    <row r="330" spans="1:1" x14ac:dyDescent="0.2">
      <c r="A330" s="104"/>
    </row>
    <row r="331" spans="1:1" x14ac:dyDescent="0.2">
      <c r="A331" s="104"/>
    </row>
    <row r="332" spans="1:1" x14ac:dyDescent="0.2">
      <c r="A332" s="104"/>
    </row>
    <row r="333" spans="1:1" x14ac:dyDescent="0.2">
      <c r="A333" s="104"/>
    </row>
    <row r="334" spans="1:1" x14ac:dyDescent="0.2">
      <c r="A334" s="104"/>
    </row>
    <row r="335" spans="1:1" x14ac:dyDescent="0.2">
      <c r="A335" s="104"/>
    </row>
    <row r="336" spans="1:1" x14ac:dyDescent="0.2">
      <c r="A336" s="104"/>
    </row>
    <row r="337" spans="1:1" x14ac:dyDescent="0.2">
      <c r="A337" s="104"/>
    </row>
    <row r="338" spans="1:1" x14ac:dyDescent="0.2">
      <c r="A338" s="104"/>
    </row>
    <row r="339" spans="1:1" x14ac:dyDescent="0.2">
      <c r="A339" s="104"/>
    </row>
    <row r="340" spans="1:1" x14ac:dyDescent="0.2">
      <c r="A340" s="104"/>
    </row>
    <row r="341" spans="1:1" x14ac:dyDescent="0.2">
      <c r="A341" s="104"/>
    </row>
    <row r="342" spans="1:1" x14ac:dyDescent="0.2">
      <c r="A342" s="104"/>
    </row>
    <row r="343" spans="1:1" x14ac:dyDescent="0.2">
      <c r="A343" s="104"/>
    </row>
    <row r="344" spans="1:1" x14ac:dyDescent="0.2">
      <c r="A344" s="104"/>
    </row>
    <row r="345" spans="1:1" x14ac:dyDescent="0.2">
      <c r="A345" s="104"/>
    </row>
    <row r="346" spans="1:1" x14ac:dyDescent="0.2">
      <c r="A346" s="104"/>
    </row>
    <row r="347" spans="1:1" x14ac:dyDescent="0.2">
      <c r="A347" s="104"/>
    </row>
    <row r="348" spans="1:1" x14ac:dyDescent="0.2">
      <c r="A348" s="104"/>
    </row>
    <row r="349" spans="1:1" x14ac:dyDescent="0.2">
      <c r="A349" s="104"/>
    </row>
    <row r="350" spans="1:1" x14ac:dyDescent="0.2">
      <c r="A350" s="104"/>
    </row>
    <row r="351" spans="1:1" x14ac:dyDescent="0.2">
      <c r="A351" s="104"/>
    </row>
    <row r="352" spans="1:1" x14ac:dyDescent="0.2">
      <c r="A352" s="104"/>
    </row>
    <row r="353" spans="1:1" x14ac:dyDescent="0.2">
      <c r="A353" s="104"/>
    </row>
    <row r="354" spans="1:1" x14ac:dyDescent="0.2">
      <c r="A354" s="104"/>
    </row>
    <row r="355" spans="1:1" x14ac:dyDescent="0.2">
      <c r="A355" s="104"/>
    </row>
    <row r="356" spans="1:1" x14ac:dyDescent="0.2">
      <c r="A356" s="104"/>
    </row>
    <row r="357" spans="1:1" x14ac:dyDescent="0.2">
      <c r="A357" s="104"/>
    </row>
    <row r="358" spans="1:1" x14ac:dyDescent="0.2">
      <c r="A358" s="104"/>
    </row>
    <row r="359" spans="1:1" x14ac:dyDescent="0.2">
      <c r="A359" s="104"/>
    </row>
    <row r="360" spans="1:1" x14ac:dyDescent="0.2">
      <c r="A360" s="104"/>
    </row>
    <row r="361" spans="1:1" x14ac:dyDescent="0.2">
      <c r="A361" s="104"/>
    </row>
    <row r="362" spans="1:1" x14ac:dyDescent="0.2">
      <c r="A362" s="104"/>
    </row>
    <row r="363" spans="1:1" x14ac:dyDescent="0.2">
      <c r="A363" s="104"/>
    </row>
    <row r="364" spans="1:1" x14ac:dyDescent="0.2">
      <c r="A364" s="104"/>
    </row>
    <row r="365" spans="1:1" x14ac:dyDescent="0.2">
      <c r="A365" s="104"/>
    </row>
    <row r="366" spans="1:1" x14ac:dyDescent="0.2">
      <c r="A366" s="104"/>
    </row>
    <row r="367" spans="1:1" x14ac:dyDescent="0.2">
      <c r="A367" s="104"/>
    </row>
    <row r="368" spans="1:1" x14ac:dyDescent="0.2">
      <c r="A368" s="104"/>
    </row>
    <row r="369" spans="1:1" x14ac:dyDescent="0.2">
      <c r="A369" s="104"/>
    </row>
    <row r="370" spans="1:1" x14ac:dyDescent="0.2">
      <c r="A370" s="104"/>
    </row>
    <row r="371" spans="1:1" x14ac:dyDescent="0.2">
      <c r="A371" s="104"/>
    </row>
    <row r="372" spans="1:1" x14ac:dyDescent="0.2">
      <c r="A372" s="104"/>
    </row>
    <row r="373" spans="1:1" x14ac:dyDescent="0.2">
      <c r="A373" s="104"/>
    </row>
    <row r="374" spans="1:1" x14ac:dyDescent="0.2">
      <c r="A374" s="104"/>
    </row>
    <row r="375" spans="1:1" x14ac:dyDescent="0.2">
      <c r="A375" s="104"/>
    </row>
    <row r="376" spans="1:1" x14ac:dyDescent="0.2">
      <c r="A376" s="104"/>
    </row>
    <row r="377" spans="1:1" x14ac:dyDescent="0.2">
      <c r="A377" s="104"/>
    </row>
    <row r="378" spans="1:1" x14ac:dyDescent="0.2">
      <c r="A378" s="104"/>
    </row>
    <row r="379" spans="1:1" x14ac:dyDescent="0.2">
      <c r="A379" s="104"/>
    </row>
    <row r="380" spans="1:1" x14ac:dyDescent="0.2">
      <c r="A380" s="104"/>
    </row>
    <row r="381" spans="1:1" x14ac:dyDescent="0.2">
      <c r="A381" s="104"/>
    </row>
    <row r="382" spans="1:1" x14ac:dyDescent="0.2">
      <c r="A382" s="104"/>
    </row>
    <row r="383" spans="1:1" x14ac:dyDescent="0.2">
      <c r="A383" s="104"/>
    </row>
    <row r="384" spans="1:1" x14ac:dyDescent="0.2">
      <c r="A384" s="104"/>
    </row>
    <row r="385" spans="1:1" x14ac:dyDescent="0.2">
      <c r="A385" s="104"/>
    </row>
    <row r="386" spans="1:1" x14ac:dyDescent="0.2">
      <c r="A386" s="104"/>
    </row>
    <row r="387" spans="1:1" x14ac:dyDescent="0.2">
      <c r="A387" s="104"/>
    </row>
    <row r="388" spans="1:1" x14ac:dyDescent="0.2">
      <c r="A388" s="104"/>
    </row>
    <row r="389" spans="1:1" x14ac:dyDescent="0.2">
      <c r="A389" s="104"/>
    </row>
    <row r="390" spans="1:1" x14ac:dyDescent="0.2">
      <c r="A390" s="104"/>
    </row>
    <row r="391" spans="1:1" x14ac:dyDescent="0.2">
      <c r="A391" s="104"/>
    </row>
    <row r="392" spans="1:1" x14ac:dyDescent="0.2">
      <c r="A392" s="104"/>
    </row>
    <row r="393" spans="1:1" x14ac:dyDescent="0.2">
      <c r="A393" s="104"/>
    </row>
    <row r="394" spans="1:1" x14ac:dyDescent="0.2">
      <c r="A394" s="104"/>
    </row>
    <row r="395" spans="1:1" x14ac:dyDescent="0.2">
      <c r="A395" s="104"/>
    </row>
    <row r="396" spans="1:1" x14ac:dyDescent="0.2">
      <c r="A396" s="104"/>
    </row>
    <row r="397" spans="1:1" x14ac:dyDescent="0.2">
      <c r="A397" s="104"/>
    </row>
    <row r="398" spans="1:1" x14ac:dyDescent="0.2">
      <c r="A398" s="104"/>
    </row>
    <row r="399" spans="1:1" x14ac:dyDescent="0.2">
      <c r="A399" s="104"/>
    </row>
    <row r="400" spans="1:1" x14ac:dyDescent="0.2">
      <c r="A400" s="104"/>
    </row>
    <row r="401" spans="1:1" x14ac:dyDescent="0.2">
      <c r="A401" s="104"/>
    </row>
    <row r="402" spans="1:1" x14ac:dyDescent="0.2">
      <c r="A402" s="104"/>
    </row>
    <row r="403" spans="1:1" x14ac:dyDescent="0.2">
      <c r="A403" s="104"/>
    </row>
    <row r="404" spans="1:1" x14ac:dyDescent="0.2">
      <c r="A404" s="104"/>
    </row>
    <row r="405" spans="1:1" x14ac:dyDescent="0.2">
      <c r="A405" s="104"/>
    </row>
    <row r="406" spans="1:1" x14ac:dyDescent="0.2">
      <c r="A406" s="104"/>
    </row>
    <row r="407" spans="1:1" x14ac:dyDescent="0.2">
      <c r="A407" s="104"/>
    </row>
    <row r="408" spans="1:1" x14ac:dyDescent="0.2">
      <c r="A408" s="104"/>
    </row>
    <row r="409" spans="1:1" x14ac:dyDescent="0.2">
      <c r="A409" s="104"/>
    </row>
    <row r="410" spans="1:1" x14ac:dyDescent="0.2">
      <c r="A410" s="104"/>
    </row>
    <row r="411" spans="1:1" x14ac:dyDescent="0.2">
      <c r="A411" s="104"/>
    </row>
    <row r="412" spans="1:1" x14ac:dyDescent="0.2">
      <c r="A412" s="104"/>
    </row>
    <row r="413" spans="1:1" x14ac:dyDescent="0.2">
      <c r="A413" s="104"/>
    </row>
    <row r="414" spans="1:1" x14ac:dyDescent="0.2">
      <c r="A414" s="104"/>
    </row>
    <row r="415" spans="1:1" x14ac:dyDescent="0.2">
      <c r="A415" s="104"/>
    </row>
    <row r="416" spans="1:1" x14ac:dyDescent="0.2">
      <c r="A416" s="104"/>
    </row>
    <row r="417" spans="1:1" x14ac:dyDescent="0.2">
      <c r="A417" s="104"/>
    </row>
    <row r="418" spans="1:1" x14ac:dyDescent="0.2">
      <c r="A418" s="104"/>
    </row>
  </sheetData>
  <mergeCells count="4">
    <mergeCell ref="A1:I1"/>
    <mergeCell ref="A2:I2"/>
    <mergeCell ref="D5:I5"/>
    <mergeCell ref="A3:I3"/>
  </mergeCells>
  <dataValidations count="2">
    <dataValidation type="list" allowBlank="1" showInputMessage="1" showErrorMessage="1" sqref="C86:C115">
      <formula1>$M$59:$M$61</formula1>
    </dataValidation>
    <dataValidation type="list" allowBlank="1" showInputMessage="1" showErrorMessage="1" sqref="C6:C85">
      <formula1>$M$61:$M$73</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8" customFormat="1" ht="20.25" x14ac:dyDescent="0.2">
      <c r="A1" s="162" t="str">
        <f>Setup!A2</f>
        <v>Task Force:  Interconnection Process Reform</v>
      </c>
      <c r="B1" s="162"/>
      <c r="C1" s="162"/>
      <c r="D1" s="29"/>
      <c r="E1" s="29"/>
      <c r="F1" s="29"/>
      <c r="G1" s="29"/>
      <c r="H1" s="29"/>
      <c r="I1" s="29"/>
    </row>
    <row r="2" spans="1:9" s="28" customFormat="1" ht="18" x14ac:dyDescent="0.25">
      <c r="A2" s="164" t="str">
        <f>Setup!A5</f>
        <v xml:space="preserve"> </v>
      </c>
      <c r="B2" s="164"/>
      <c r="C2" s="164"/>
      <c r="D2" s="29"/>
      <c r="E2" s="29"/>
      <c r="F2" s="29"/>
      <c r="G2" s="29"/>
      <c r="H2" s="29"/>
      <c r="I2" s="29"/>
    </row>
    <row r="3" spans="1:9" s="1" customFormat="1" ht="18" x14ac:dyDescent="0.25">
      <c r="A3" s="167" t="s">
        <v>5</v>
      </c>
      <c r="B3" s="167"/>
      <c r="C3" s="167"/>
      <c r="D3" s="2"/>
      <c r="E3" s="2"/>
      <c r="F3" s="2"/>
      <c r="G3" s="2"/>
      <c r="H3" s="2"/>
    </row>
    <row r="5" spans="1:9" x14ac:dyDescent="0.2">
      <c r="A5" s="2" t="s">
        <v>23</v>
      </c>
      <c r="C5" s="14"/>
    </row>
    <row r="6" spans="1:9" s="4" customFormat="1" ht="17.25" customHeight="1" thickBot="1" x14ac:dyDescent="0.25">
      <c r="A6" s="168" t="s">
        <v>6</v>
      </c>
      <c r="B6" s="169"/>
      <c r="C6" s="16" t="s">
        <v>7</v>
      </c>
    </row>
    <row r="7" spans="1:9" ht="52.5" customHeight="1" x14ac:dyDescent="0.2">
      <c r="A7" s="17">
        <v>1</v>
      </c>
      <c r="B7" s="18"/>
      <c r="C7" s="19" t="s">
        <v>8</v>
      </c>
    </row>
    <row r="8" spans="1:9" ht="52.5" customHeight="1" x14ac:dyDescent="0.2">
      <c r="A8" s="20">
        <v>2</v>
      </c>
      <c r="B8" s="21"/>
      <c r="C8" s="19" t="s">
        <v>8</v>
      </c>
    </row>
    <row r="9" spans="1:9" ht="52.5" customHeight="1" x14ac:dyDescent="0.2">
      <c r="A9" s="20">
        <v>3</v>
      </c>
      <c r="B9" s="21"/>
      <c r="C9" s="19" t="s">
        <v>8</v>
      </c>
    </row>
    <row r="10" spans="1:9" ht="52.5" customHeight="1" x14ac:dyDescent="0.2">
      <c r="A10" s="20">
        <v>4</v>
      </c>
      <c r="B10" s="21"/>
      <c r="C10" s="19" t="s">
        <v>8</v>
      </c>
    </row>
    <row r="11" spans="1:9" ht="52.5" customHeight="1" x14ac:dyDescent="0.2">
      <c r="A11" s="20">
        <v>5</v>
      </c>
      <c r="B11" s="21"/>
      <c r="C11" s="19" t="s">
        <v>8</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38" customFormat="1" ht="20.25" x14ac:dyDescent="0.2">
      <c r="A1" s="162" t="str">
        <f>Setup!A2</f>
        <v>Task Force:  Interconnection Process Reform</v>
      </c>
      <c r="B1" s="162"/>
      <c r="C1" s="39"/>
    </row>
    <row r="2" spans="1:3" s="38" customFormat="1" ht="18" x14ac:dyDescent="0.25">
      <c r="A2" s="164" t="str">
        <f>Setup!A5</f>
        <v xml:space="preserve"> </v>
      </c>
      <c r="B2" s="164"/>
      <c r="C2" s="39"/>
    </row>
    <row r="3" spans="1:3" s="1" customFormat="1" ht="18" x14ac:dyDescent="0.25">
      <c r="A3" s="167" t="s">
        <v>40</v>
      </c>
      <c r="B3" s="167"/>
    </row>
    <row r="5" spans="1:3" x14ac:dyDescent="0.2">
      <c r="A5" s="3" t="s">
        <v>44</v>
      </c>
      <c r="B5" s="15"/>
    </row>
    <row r="6" spans="1:3" s="4" customFormat="1" ht="17.25" customHeight="1" thickBot="1" x14ac:dyDescent="0.25">
      <c r="A6" s="40" t="s">
        <v>41</v>
      </c>
      <c r="B6" s="52" t="s">
        <v>7</v>
      </c>
    </row>
    <row r="7" spans="1:3" ht="52.5" customHeight="1" x14ac:dyDescent="0.2">
      <c r="A7" s="51" t="s">
        <v>42</v>
      </c>
      <c r="B7" s="50" t="s">
        <v>37</v>
      </c>
    </row>
    <row r="8" spans="1:3" ht="52.5" customHeight="1" x14ac:dyDescent="0.2">
      <c r="A8" s="20"/>
      <c r="B8" s="21"/>
    </row>
    <row r="9" spans="1:3" ht="52.5" customHeight="1" x14ac:dyDescent="0.2">
      <c r="A9" s="20"/>
      <c r="B9" s="21"/>
    </row>
    <row r="10" spans="1:3" ht="52.5" customHeight="1" x14ac:dyDescent="0.2">
      <c r="A10" s="20"/>
      <c r="B10" s="21"/>
    </row>
    <row r="11" spans="1:3" ht="52.5" customHeight="1" x14ac:dyDescent="0.2">
      <c r="A11" s="20"/>
      <c r="B11" s="21"/>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sqref="A1:I1"/>
    </sheetView>
  </sheetViews>
  <sheetFormatPr defaultRowHeight="12.75" x14ac:dyDescent="0.2"/>
  <cols>
    <col min="2" max="2" width="26.85546875" customWidth="1"/>
    <col min="3" max="3" width="15.85546875" customWidth="1"/>
    <col min="4" max="4" width="13.140625" bestFit="1" customWidth="1"/>
    <col min="5" max="5" width="10.85546875" customWidth="1"/>
  </cols>
  <sheetData>
    <row r="1" spans="1:22" s="28" customFormat="1" ht="20.25" x14ac:dyDescent="0.2">
      <c r="A1" s="162" t="str">
        <f>Setup!A2</f>
        <v>Task Force:  Interconnection Process Reform</v>
      </c>
      <c r="B1" s="163"/>
      <c r="C1" s="163"/>
      <c r="D1" s="163"/>
      <c r="E1" s="163"/>
      <c r="F1" s="163"/>
      <c r="G1" s="163"/>
      <c r="H1" s="163"/>
      <c r="I1" s="163"/>
    </row>
    <row r="2" spans="1:22" s="28" customFormat="1" ht="18" x14ac:dyDescent="0.25">
      <c r="A2" s="164" t="str">
        <f>Setup!A5</f>
        <v xml:space="preserve"> </v>
      </c>
      <c r="B2" s="163"/>
      <c r="C2" s="163"/>
      <c r="D2" s="163"/>
      <c r="E2" s="163"/>
      <c r="F2" s="163"/>
      <c r="G2" s="163"/>
      <c r="H2" s="163"/>
      <c r="I2" s="163"/>
    </row>
    <row r="3" spans="1:22" ht="18" x14ac:dyDescent="0.25">
      <c r="A3" s="167" t="s">
        <v>29</v>
      </c>
      <c r="B3" s="167"/>
      <c r="C3" s="167"/>
      <c r="D3" s="167"/>
      <c r="E3" s="167"/>
      <c r="F3" s="167"/>
      <c r="G3" s="167"/>
      <c r="H3" s="167"/>
      <c r="I3" s="167"/>
    </row>
    <row r="4" spans="1:22" ht="18" x14ac:dyDescent="0.25">
      <c r="B4" s="24"/>
      <c r="C4" s="24"/>
      <c r="D4" s="24"/>
      <c r="E4" s="24"/>
      <c r="F4" s="24"/>
      <c r="G4" s="13"/>
      <c r="H4" s="13"/>
      <c r="I4" s="13"/>
      <c r="K4" s="25"/>
      <c r="L4" s="25"/>
      <c r="M4" s="25"/>
      <c r="N4" s="25"/>
      <c r="O4" s="25"/>
      <c r="P4" s="25"/>
      <c r="Q4" s="25"/>
      <c r="R4" s="25"/>
      <c r="S4" s="25"/>
      <c r="T4" s="25"/>
      <c r="U4" s="25"/>
      <c r="V4" s="25"/>
    </row>
    <row r="5" spans="1:22" x14ac:dyDescent="0.2">
      <c r="A5" s="1"/>
      <c r="K5" s="25"/>
      <c r="L5" s="25"/>
      <c r="M5" s="25"/>
      <c r="N5" s="25"/>
      <c r="O5" s="25"/>
      <c r="P5" s="25"/>
      <c r="Q5" s="25"/>
      <c r="R5" s="25"/>
      <c r="S5" s="25"/>
      <c r="T5" s="25"/>
      <c r="U5" s="25"/>
      <c r="V5" s="25"/>
    </row>
    <row r="6" spans="1:22" x14ac:dyDescent="0.2">
      <c r="A6" s="7"/>
      <c r="B6" s="5"/>
      <c r="C6" s="5"/>
      <c r="D6" s="165" t="s">
        <v>12</v>
      </c>
      <c r="E6" s="166"/>
      <c r="F6" s="166"/>
      <c r="G6" s="166"/>
      <c r="H6" s="166"/>
      <c r="I6" s="166"/>
      <c r="K6" s="25"/>
      <c r="L6" s="25"/>
      <c r="M6" s="25"/>
      <c r="N6" s="25"/>
      <c r="O6" s="25"/>
      <c r="P6" s="25"/>
      <c r="Q6" s="25"/>
      <c r="R6" s="25"/>
      <c r="S6" s="25"/>
      <c r="T6" s="25"/>
      <c r="U6" s="25"/>
      <c r="V6" s="25"/>
    </row>
    <row r="7" spans="1:22" x14ac:dyDescent="0.2">
      <c r="A7" s="8" t="s">
        <v>13</v>
      </c>
      <c r="B7" s="6" t="s">
        <v>11</v>
      </c>
      <c r="C7" s="6" t="s">
        <v>25</v>
      </c>
      <c r="D7" s="5" t="s">
        <v>9</v>
      </c>
      <c r="E7" s="5" t="s">
        <v>0</v>
      </c>
      <c r="F7" s="5" t="s">
        <v>1</v>
      </c>
      <c r="G7" s="5" t="s">
        <v>2</v>
      </c>
      <c r="H7" s="5" t="s">
        <v>3</v>
      </c>
      <c r="I7" s="5" t="s">
        <v>4</v>
      </c>
      <c r="K7" s="25"/>
      <c r="L7" s="25"/>
      <c r="M7" s="25"/>
      <c r="N7" s="25"/>
      <c r="O7" s="25"/>
      <c r="P7" s="25"/>
      <c r="Q7" s="25"/>
      <c r="R7" s="25"/>
      <c r="S7" s="25"/>
      <c r="T7" s="25"/>
      <c r="U7" s="25"/>
      <c r="V7" s="25"/>
    </row>
    <row r="8" spans="1:22" x14ac:dyDescent="0.2">
      <c r="A8" s="8">
        <v>1</v>
      </c>
      <c r="B8" s="10"/>
      <c r="C8" s="5"/>
      <c r="D8" s="43"/>
      <c r="E8" s="46"/>
      <c r="F8" s="45"/>
      <c r="G8" s="46"/>
      <c r="H8" s="45"/>
      <c r="I8" s="46"/>
      <c r="K8" s="25"/>
      <c r="L8" s="25"/>
      <c r="M8" s="25"/>
      <c r="N8" s="25"/>
      <c r="O8" s="25"/>
      <c r="P8" s="25"/>
      <c r="Q8" s="25"/>
      <c r="R8" s="25"/>
      <c r="S8" s="25"/>
      <c r="T8" s="25"/>
      <c r="U8" s="25"/>
      <c r="V8" s="25"/>
    </row>
    <row r="9" spans="1:22" x14ac:dyDescent="0.2">
      <c r="A9" s="8">
        <v>2</v>
      </c>
      <c r="B9" s="10"/>
      <c r="C9" s="5"/>
      <c r="D9" s="43"/>
      <c r="E9" s="46"/>
      <c r="F9" s="45"/>
      <c r="G9" s="46"/>
      <c r="H9" s="45"/>
      <c r="I9" s="46"/>
      <c r="K9" s="25"/>
      <c r="L9" s="25"/>
      <c r="M9" s="25"/>
      <c r="N9" s="25"/>
      <c r="O9" s="25"/>
      <c r="P9" s="25"/>
      <c r="Q9" s="25"/>
      <c r="R9" s="25"/>
      <c r="S9" s="25"/>
      <c r="T9" s="25"/>
      <c r="U9" s="25"/>
      <c r="V9" s="25"/>
    </row>
    <row r="10" spans="1:22" x14ac:dyDescent="0.2">
      <c r="A10" s="8">
        <v>3</v>
      </c>
      <c r="B10" s="11"/>
      <c r="C10" s="5"/>
      <c r="D10" s="43"/>
      <c r="E10" s="46"/>
      <c r="F10" s="45"/>
      <c r="G10" s="46"/>
      <c r="H10" s="45"/>
      <c r="I10" s="46"/>
      <c r="K10" s="25"/>
      <c r="L10" s="25"/>
      <c r="M10" s="25"/>
      <c r="N10" s="25"/>
      <c r="O10" s="25"/>
      <c r="P10" s="25"/>
      <c r="Q10" s="25"/>
      <c r="R10" s="25"/>
      <c r="S10" s="25"/>
      <c r="T10" s="25"/>
      <c r="U10" s="25"/>
      <c r="V10" s="25"/>
    </row>
    <row r="11" spans="1:22" x14ac:dyDescent="0.2">
      <c r="A11" s="8">
        <v>4</v>
      </c>
      <c r="B11" s="11"/>
      <c r="C11" s="5"/>
      <c r="D11" s="43"/>
      <c r="E11" s="46"/>
      <c r="F11" s="45"/>
      <c r="G11" s="46"/>
      <c r="H11" s="45"/>
      <c r="I11" s="46"/>
      <c r="K11" s="25"/>
      <c r="L11" s="25"/>
      <c r="M11" s="25"/>
      <c r="N11" s="25"/>
      <c r="O11" s="25"/>
      <c r="P11" s="25"/>
      <c r="Q11" s="25"/>
      <c r="R11" s="25"/>
      <c r="S11" s="25"/>
      <c r="T11" s="25"/>
      <c r="U11" s="25"/>
      <c r="V11" s="25"/>
    </row>
    <row r="12" spans="1:22" x14ac:dyDescent="0.2">
      <c r="A12" s="8">
        <v>5</v>
      </c>
      <c r="B12" s="11"/>
      <c r="C12" s="5"/>
      <c r="D12" s="43"/>
      <c r="E12" s="46"/>
      <c r="F12" s="45"/>
      <c r="G12" s="46"/>
      <c r="H12" s="45"/>
      <c r="I12" s="46"/>
      <c r="K12" s="25"/>
      <c r="L12" s="25"/>
      <c r="M12" s="25"/>
      <c r="N12" s="25"/>
      <c r="O12" s="25"/>
      <c r="P12" s="25"/>
      <c r="Q12" s="25"/>
      <c r="R12" s="25"/>
      <c r="S12" s="25"/>
      <c r="T12" s="25"/>
      <c r="U12" s="25"/>
      <c r="V12" s="25"/>
    </row>
    <row r="13" spans="1:22" x14ac:dyDescent="0.2">
      <c r="A13" s="8">
        <v>6</v>
      </c>
      <c r="B13" s="11"/>
      <c r="C13" s="5"/>
      <c r="D13" s="43"/>
      <c r="E13" s="46"/>
      <c r="F13" s="45"/>
      <c r="G13" s="46"/>
      <c r="H13" s="45"/>
      <c r="I13" s="46"/>
      <c r="K13" s="25"/>
      <c r="L13" s="25"/>
      <c r="M13" s="25"/>
      <c r="N13" s="25"/>
      <c r="O13" s="25"/>
      <c r="P13" s="25"/>
      <c r="Q13" s="25"/>
      <c r="R13" s="25"/>
      <c r="S13" s="25"/>
      <c r="T13" s="25"/>
      <c r="U13" s="25"/>
      <c r="V13" s="25"/>
    </row>
    <row r="14" spans="1:22" x14ac:dyDescent="0.2">
      <c r="A14" s="8">
        <v>7</v>
      </c>
      <c r="B14" s="12"/>
      <c r="C14" s="5"/>
      <c r="D14" s="44"/>
      <c r="E14" s="46"/>
      <c r="F14" s="45"/>
      <c r="G14" s="46"/>
      <c r="H14" s="45"/>
      <c r="I14" s="46"/>
      <c r="K14" s="25"/>
      <c r="L14" s="25"/>
      <c r="M14" s="25"/>
      <c r="N14" s="25"/>
      <c r="O14" s="25"/>
      <c r="P14" s="25"/>
      <c r="Q14" s="25"/>
      <c r="R14" s="25"/>
      <c r="S14" s="25"/>
      <c r="T14" s="25"/>
      <c r="U14" s="25"/>
      <c r="V14" s="25"/>
    </row>
    <row r="15" spans="1:22" x14ac:dyDescent="0.2">
      <c r="A15" s="8">
        <v>8</v>
      </c>
      <c r="B15" s="10"/>
      <c r="C15" s="5"/>
      <c r="D15" s="43"/>
      <c r="E15" s="46"/>
      <c r="F15" s="45"/>
      <c r="G15" s="46"/>
      <c r="H15" s="45"/>
      <c r="I15" s="46"/>
      <c r="K15" s="25"/>
      <c r="L15" s="25"/>
      <c r="M15" s="25"/>
      <c r="N15" s="25"/>
      <c r="O15" s="25"/>
      <c r="P15" s="25"/>
      <c r="Q15" s="25"/>
      <c r="R15" s="25"/>
      <c r="S15" s="25"/>
      <c r="T15" s="25"/>
      <c r="U15" s="25"/>
      <c r="V15" s="25"/>
    </row>
    <row r="16" spans="1:22" x14ac:dyDescent="0.2">
      <c r="A16" s="8">
        <v>9</v>
      </c>
      <c r="B16" s="11"/>
      <c r="C16" s="5"/>
      <c r="D16" s="43"/>
      <c r="E16" s="46"/>
      <c r="F16" s="45"/>
      <c r="G16" s="46"/>
      <c r="H16" s="45"/>
      <c r="I16" s="46"/>
      <c r="K16" s="25"/>
      <c r="L16" s="25"/>
      <c r="M16" s="25"/>
      <c r="N16" s="27" t="s">
        <v>16</v>
      </c>
      <c r="O16" s="25"/>
      <c r="P16" s="25"/>
      <c r="Q16" s="25"/>
      <c r="R16" s="25"/>
      <c r="S16" s="25"/>
      <c r="T16" s="25"/>
      <c r="U16" s="25"/>
      <c r="V16" s="25"/>
    </row>
    <row r="17" spans="1:22" x14ac:dyDescent="0.2">
      <c r="A17" s="8">
        <v>10</v>
      </c>
      <c r="B17" s="10"/>
      <c r="C17" s="5"/>
      <c r="D17" s="43"/>
      <c r="E17" s="46"/>
      <c r="F17" s="45"/>
      <c r="G17" s="46"/>
      <c r="H17" s="45"/>
      <c r="I17" s="46"/>
      <c r="K17" s="25"/>
      <c r="L17" s="25"/>
      <c r="M17" s="25"/>
      <c r="N17" s="27" t="s">
        <v>28</v>
      </c>
      <c r="O17" s="25"/>
      <c r="P17" s="25"/>
      <c r="Q17" s="25"/>
      <c r="R17" s="25"/>
      <c r="S17" s="25"/>
      <c r="T17" s="25"/>
      <c r="U17" s="25"/>
      <c r="V17" s="25"/>
    </row>
    <row r="18" spans="1:22" x14ac:dyDescent="0.2">
      <c r="K18" s="25"/>
      <c r="L18" s="25"/>
      <c r="M18" s="25"/>
      <c r="N18" s="27" t="s">
        <v>26</v>
      </c>
      <c r="O18" s="25"/>
      <c r="P18" s="25"/>
      <c r="Q18" s="25"/>
      <c r="R18" s="25"/>
      <c r="S18" s="25"/>
      <c r="T18" s="25"/>
      <c r="U18" s="25"/>
      <c r="V18" s="25"/>
    </row>
    <row r="19" spans="1:22" x14ac:dyDescent="0.2">
      <c r="K19" s="25"/>
      <c r="L19" s="25"/>
      <c r="M19" s="25"/>
      <c r="N19" s="27" t="s">
        <v>15</v>
      </c>
      <c r="O19" s="25"/>
      <c r="P19" s="25"/>
      <c r="Q19" s="25"/>
      <c r="R19" s="25"/>
      <c r="S19" s="25"/>
      <c r="T19" s="25"/>
      <c r="U19" s="25"/>
      <c r="V19" s="25"/>
    </row>
    <row r="20" spans="1:22" x14ac:dyDescent="0.2">
      <c r="A20" s="55" t="s">
        <v>20</v>
      </c>
      <c r="K20" s="25"/>
      <c r="L20" s="25"/>
      <c r="M20" s="25"/>
      <c r="N20" s="27" t="s">
        <v>27</v>
      </c>
      <c r="O20" s="25"/>
      <c r="P20" s="25"/>
      <c r="Q20" s="25"/>
      <c r="R20" s="25"/>
      <c r="S20" s="25"/>
      <c r="T20" s="25"/>
      <c r="U20" s="25"/>
      <c r="V20" s="25"/>
    </row>
    <row r="21" spans="1:22" x14ac:dyDescent="0.2">
      <c r="A21" s="1" t="s">
        <v>21</v>
      </c>
      <c r="K21" s="25"/>
      <c r="L21" s="25"/>
      <c r="M21" s="25"/>
      <c r="N21" s="27" t="s">
        <v>14</v>
      </c>
      <c r="O21" s="25"/>
      <c r="P21" s="25"/>
      <c r="Q21" s="25"/>
      <c r="R21" s="25"/>
      <c r="S21" s="25"/>
      <c r="T21" s="25"/>
      <c r="U21" s="25"/>
      <c r="V21" s="25"/>
    </row>
    <row r="22" spans="1:22" x14ac:dyDescent="0.2">
      <c r="A22" s="1" t="s">
        <v>22</v>
      </c>
      <c r="K22" s="25"/>
      <c r="L22" s="25"/>
      <c r="M22" s="25"/>
      <c r="N22" s="25"/>
      <c r="O22" s="25"/>
      <c r="P22" s="25"/>
      <c r="Q22" s="25"/>
      <c r="R22" s="25"/>
      <c r="S22" s="25"/>
      <c r="T22" s="25"/>
      <c r="U22" s="25"/>
      <c r="V22" s="25"/>
    </row>
    <row r="23" spans="1:22" x14ac:dyDescent="0.2">
      <c r="B23" s="1"/>
      <c r="C23" s="1"/>
      <c r="D23" s="1"/>
      <c r="E23" s="1"/>
      <c r="F23" s="1"/>
      <c r="G23" s="1"/>
      <c r="H23" s="1"/>
      <c r="K23" s="25"/>
      <c r="L23" s="25"/>
      <c r="M23" s="25"/>
      <c r="N23" s="25"/>
      <c r="O23" s="25"/>
      <c r="P23" s="25"/>
      <c r="Q23" s="25"/>
      <c r="R23" s="25"/>
      <c r="S23" s="25"/>
      <c r="T23" s="25"/>
      <c r="U23" s="25"/>
      <c r="V23" s="25"/>
    </row>
    <row r="24" spans="1:22" x14ac:dyDescent="0.2">
      <c r="B24" s="1"/>
      <c r="C24" s="1"/>
      <c r="D24" s="1"/>
      <c r="E24" s="1"/>
      <c r="F24" s="1"/>
      <c r="G24" s="1"/>
      <c r="H24" s="1"/>
      <c r="K24" s="25"/>
      <c r="L24" s="25"/>
      <c r="M24" s="25"/>
      <c r="N24" s="25"/>
      <c r="O24" s="25"/>
      <c r="P24" s="25"/>
      <c r="Q24" s="25"/>
      <c r="R24" s="25"/>
      <c r="S24" s="25"/>
      <c r="T24" s="25"/>
      <c r="U24" s="25"/>
      <c r="V24" s="25"/>
    </row>
    <row r="25" spans="1:22" x14ac:dyDescent="0.2">
      <c r="B25" s="1"/>
      <c r="C25" s="1"/>
      <c r="D25" s="1"/>
      <c r="E25" s="1"/>
      <c r="F25" s="1"/>
      <c r="G25" s="1"/>
      <c r="H25" s="1"/>
      <c r="K25" s="25"/>
      <c r="L25" s="25"/>
      <c r="M25" s="25"/>
      <c r="N25" s="25"/>
      <c r="O25" s="25"/>
      <c r="P25" s="25"/>
      <c r="Q25" s="25"/>
      <c r="R25" s="25"/>
      <c r="S25" s="25"/>
      <c r="T25" s="25"/>
      <c r="U25" s="25"/>
      <c r="V25" s="25"/>
    </row>
    <row r="26" spans="1:22" x14ac:dyDescent="0.2">
      <c r="K26" s="25"/>
      <c r="L26" s="25"/>
      <c r="M26" s="25"/>
      <c r="N26" s="25"/>
      <c r="O26" s="25"/>
      <c r="P26" s="25"/>
      <c r="Q26" s="25"/>
      <c r="R26" s="25"/>
      <c r="S26" s="25"/>
      <c r="T26" s="25"/>
      <c r="U26" s="25"/>
      <c r="V26" s="25"/>
    </row>
    <row r="27" spans="1:22" x14ac:dyDescent="0.2">
      <c r="K27" s="25"/>
      <c r="L27" s="25"/>
      <c r="M27" s="25"/>
      <c r="N27" s="25"/>
      <c r="O27" s="25"/>
      <c r="P27" s="25"/>
      <c r="Q27" s="25"/>
      <c r="R27" s="25"/>
      <c r="S27" s="25"/>
      <c r="T27" s="25"/>
      <c r="U27" s="25"/>
      <c r="V27" s="25"/>
    </row>
    <row r="28" spans="1:22" x14ac:dyDescent="0.2">
      <c r="K28" s="25"/>
      <c r="L28" s="25"/>
      <c r="M28" s="25"/>
      <c r="N28" s="25"/>
      <c r="O28" s="25"/>
      <c r="P28" s="25"/>
      <c r="Q28" s="25"/>
      <c r="R28" s="25"/>
      <c r="S28" s="25"/>
      <c r="T28" s="25"/>
      <c r="U28" s="25"/>
      <c r="V28" s="25"/>
    </row>
    <row r="29" spans="1:22" x14ac:dyDescent="0.2">
      <c r="K29" s="25"/>
      <c r="L29" s="25"/>
      <c r="M29" s="25"/>
      <c r="N29" s="25"/>
      <c r="O29" s="25"/>
      <c r="P29" s="25"/>
      <c r="Q29" s="25"/>
      <c r="R29" s="25"/>
      <c r="S29" s="25"/>
      <c r="T29" s="25"/>
      <c r="U29" s="25"/>
      <c r="V29" s="25"/>
    </row>
    <row r="30" spans="1:22" x14ac:dyDescent="0.2">
      <c r="K30" s="25"/>
      <c r="L30" s="25"/>
      <c r="M30" s="25"/>
      <c r="N30" s="25"/>
      <c r="O30" s="25"/>
      <c r="P30" s="25"/>
      <c r="Q30" s="25"/>
      <c r="R30" s="25"/>
      <c r="S30" s="25"/>
      <c r="T30" s="25"/>
      <c r="U30" s="25"/>
      <c r="V30" s="25"/>
    </row>
  </sheetData>
  <mergeCells count="4">
    <mergeCell ref="D6:I6"/>
    <mergeCell ref="A3:I3"/>
    <mergeCell ref="A1:I1"/>
    <mergeCell ref="A2:I2"/>
  </mergeCells>
  <dataValidations count="1">
    <dataValidation type="list" allowBlank="1" showInputMessage="1" showErrorMessage="1" sqref="C8:C30">
      <formula1>$N$16:$N$21</formula1>
    </dataValidation>
  </dataValidation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8" customFormat="1" ht="20.25" x14ac:dyDescent="0.2">
      <c r="A1" s="162" t="str">
        <f>Setup!A2</f>
        <v>Task Force:  Interconnection Process Reform</v>
      </c>
      <c r="B1" s="162"/>
      <c r="C1" s="162"/>
      <c r="D1" s="162"/>
      <c r="E1" s="162"/>
      <c r="F1" s="162"/>
      <c r="G1" s="162"/>
      <c r="H1" s="29"/>
      <c r="I1" s="29"/>
    </row>
    <row r="2" spans="1:9" s="28" customFormat="1" ht="18" x14ac:dyDescent="0.25">
      <c r="A2" s="164" t="str">
        <f>Setup!A5</f>
        <v xml:space="preserve"> </v>
      </c>
      <c r="B2" s="164"/>
      <c r="C2" s="164"/>
      <c r="D2" s="164"/>
      <c r="E2" s="164"/>
      <c r="F2" s="164"/>
      <c r="G2" s="164"/>
      <c r="H2" s="29"/>
      <c r="I2" s="29"/>
    </row>
    <row r="3" spans="1:9" ht="18" x14ac:dyDescent="0.25">
      <c r="A3" s="167" t="s">
        <v>38</v>
      </c>
      <c r="B3" s="167"/>
      <c r="C3" s="167"/>
      <c r="D3" s="167"/>
      <c r="E3" s="167"/>
      <c r="F3" s="167"/>
      <c r="G3" s="167"/>
      <c r="H3" s="167"/>
      <c r="I3" s="167"/>
    </row>
    <row r="4" spans="1:9" ht="38.25" customHeight="1" x14ac:dyDescent="0.2">
      <c r="A4" s="2"/>
      <c r="B4" s="15" t="s">
        <v>45</v>
      </c>
    </row>
    <row r="5" spans="1:9" ht="41.25" customHeight="1" x14ac:dyDescent="0.2">
      <c r="A5" s="15"/>
      <c r="B5" s="170" t="s">
        <v>24</v>
      </c>
      <c r="C5" s="171"/>
      <c r="D5" s="171"/>
      <c r="E5" s="171"/>
      <c r="F5" s="172"/>
    </row>
    <row r="6" spans="1:9" ht="43.5" customHeight="1" x14ac:dyDescent="0.2">
      <c r="A6" s="15"/>
      <c r="B6" s="22" t="s">
        <v>0</v>
      </c>
      <c r="C6" s="49" t="s">
        <v>1</v>
      </c>
      <c r="D6" s="22" t="s">
        <v>2</v>
      </c>
      <c r="E6" s="49" t="s">
        <v>3</v>
      </c>
      <c r="F6" s="22" t="s">
        <v>4</v>
      </c>
    </row>
    <row r="7" spans="1:9" x14ac:dyDescent="0.2">
      <c r="A7" s="23">
        <v>1</v>
      </c>
      <c r="B7" s="48" t="s">
        <v>8</v>
      </c>
      <c r="C7" s="47" t="s">
        <v>8</v>
      </c>
      <c r="D7" s="48" t="s">
        <v>8</v>
      </c>
      <c r="E7" s="47" t="s">
        <v>8</v>
      </c>
      <c r="F7" s="48" t="s">
        <v>8</v>
      </c>
    </row>
    <row r="8" spans="1:9" x14ac:dyDescent="0.2">
      <c r="A8" s="23">
        <v>2</v>
      </c>
      <c r="B8" s="48" t="s">
        <v>8</v>
      </c>
      <c r="C8" s="47" t="s">
        <v>8</v>
      </c>
      <c r="D8" s="48" t="s">
        <v>8</v>
      </c>
      <c r="E8" s="47" t="s">
        <v>8</v>
      </c>
      <c r="F8" s="48" t="s">
        <v>8</v>
      </c>
    </row>
    <row r="9" spans="1:9" x14ac:dyDescent="0.2">
      <c r="A9" s="23">
        <v>3</v>
      </c>
      <c r="B9" s="48" t="s">
        <v>8</v>
      </c>
      <c r="C9" s="47" t="s">
        <v>8</v>
      </c>
      <c r="D9" s="48" t="s">
        <v>8</v>
      </c>
      <c r="E9" s="47" t="s">
        <v>8</v>
      </c>
      <c r="F9" s="48" t="s">
        <v>8</v>
      </c>
    </row>
    <row r="10" spans="1:9" x14ac:dyDescent="0.2">
      <c r="A10" s="23">
        <v>4</v>
      </c>
      <c r="B10" s="48" t="s">
        <v>8</v>
      </c>
      <c r="C10" s="47" t="s">
        <v>8</v>
      </c>
      <c r="D10" s="48" t="s">
        <v>8</v>
      </c>
      <c r="E10" s="47" t="s">
        <v>8</v>
      </c>
      <c r="F10" s="48" t="s">
        <v>8</v>
      </c>
    </row>
    <row r="11" spans="1:9" x14ac:dyDescent="0.2">
      <c r="A11" s="23">
        <v>5</v>
      </c>
      <c r="B11" s="48" t="s">
        <v>8</v>
      </c>
      <c r="C11" s="47" t="s">
        <v>8</v>
      </c>
      <c r="D11" s="48" t="s">
        <v>8</v>
      </c>
      <c r="E11" s="47" t="s">
        <v>8</v>
      </c>
      <c r="F11" s="48" t="s">
        <v>8</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8" customFormat="1" ht="20.25" x14ac:dyDescent="0.2">
      <c r="A1" s="30" t="str">
        <f>Setup!A2</f>
        <v>Task Force:  Interconnection Process Reform</v>
      </c>
    </row>
    <row r="2" spans="1:1" s="28" customFormat="1" ht="18" x14ac:dyDescent="0.25">
      <c r="A2" s="31" t="str">
        <f>Setup!A5</f>
        <v xml:space="preserve"> </v>
      </c>
    </row>
    <row r="3" spans="1:1" ht="18" x14ac:dyDescent="0.25">
      <c r="A3" s="37" t="s">
        <v>39</v>
      </c>
    </row>
    <row r="5" spans="1:1" s="1" customFormat="1" x14ac:dyDescent="0.2">
      <c r="A5" s="1" t="s">
        <v>46</v>
      </c>
    </row>
    <row r="7" spans="1:1" x14ac:dyDescent="0.2">
      <c r="A7" s="32" t="s">
        <v>31</v>
      </c>
    </row>
    <row r="8" spans="1:1" ht="30" customHeight="1" x14ac:dyDescent="0.2">
      <c r="A8" s="33"/>
    </row>
    <row r="9" spans="1:1" ht="30" customHeight="1" x14ac:dyDescent="0.2">
      <c r="A9" s="33"/>
    </row>
    <row r="10" spans="1:1" ht="30" customHeight="1" x14ac:dyDescent="0.2">
      <c r="A10" s="33"/>
    </row>
    <row r="11" spans="1:1" ht="30" customHeight="1" x14ac:dyDescent="0.2">
      <c r="A11" s="33"/>
    </row>
    <row r="12" spans="1:1" ht="30" customHeight="1" x14ac:dyDescent="0.2">
      <c r="A12" s="33"/>
    </row>
    <row r="13" spans="1:1" ht="30" customHeight="1" x14ac:dyDescent="0.2">
      <c r="A13" s="33"/>
    </row>
    <row r="14" spans="1:1" ht="30" customHeight="1" x14ac:dyDescent="0.2">
      <c r="A14" s="33"/>
    </row>
    <row r="15" spans="1:1" ht="30" customHeight="1" x14ac:dyDescent="0.2">
      <c r="A15" s="33"/>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Setup</vt:lpstr>
      <vt:lpstr>1. Interest Identification</vt:lpstr>
      <vt:lpstr>1a. Categorized Interests</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2021-08-19T18:14:29Z</dcterms:modified>
</cp:coreProperties>
</file>