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<sst xmlns="http://schemas.openxmlformats.org/spreadsheetml/2006/main" count="165" uniqueCount="112">
  <si>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</si>
  <si>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</si>
  <si>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</si>
  <si>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</si>
  <si>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</si>
  <si>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</si>
  <si>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</si>
  <si>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</si>
  <si>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</si>
  <si>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</si>
  <si>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</si>
  <si>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</si>
  <si>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</si>
  <si>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</si>
  <si>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</si>
  <si>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</si>
  <si>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</si>
  <si>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</si>
  <si>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</si>
  <si>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</si>
  <si>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</si>
  <si>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</si>
  <si>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</si>
  <si>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</si>
  <si>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</si>
  <si>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</si>
  <si>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</si>
  <si>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</si>
  <si>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</si>
  <si>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</si>
  <si>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</si>
  <si>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</si>
  <si>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</si>
  <si>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</si>
  <si>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</si>
  <si>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</si>
  <si>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</si>
  <si>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</si>
  <si>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</si>
  <si>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</si>
  <si>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</si>
  <si>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</si>
  <si>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</si>
  <si>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</si>
  <si>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</si>
  <si>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</si>
  <si>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</si>
  <si>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</si>
  <si>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</si>
  <si>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</si>
  <si>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</si>
  <si>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</si>
  <si>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</si>
  <si>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</si>
  <si>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</si>
  <si>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</si>
  <si>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</si>
  <si>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</si>
  <si>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</si>
  <si>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</si>
  <si>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</si>
  <si>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</si>
  <si>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</si>
  <si>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Performance Assessment - KWA 4</t>
  </si>
  <si>
    <t xml:space="preserve">Resource Adequacy Senior Task Force </t>
  </si>
  <si>
    <t>Timing of Performance Assessment(s)</t>
  </si>
  <si>
    <r>
      <t xml:space="preserve">Resources are assessed for each </t>
    </r>
    <r>
      <rPr>
        <b/>
        <sz val="10"/>
        <rFont val="Arial"/>
        <family val="2"/>
      </rPr>
      <t>Performance Assessment Interval (PAI)</t>
    </r>
    <r>
      <rPr>
        <sz val="10"/>
        <rFont val="Arial"/>
        <family val="2"/>
      </rPr>
      <t xml:space="preserve">, or every 5-minute settlement interval for which an Emergency Action has been declared by PJM.
</t>
    </r>
    <r>
      <rPr>
        <b/>
        <sz val="10"/>
        <rFont val="Arial"/>
        <family val="2"/>
      </rPr>
      <t>Emergency Actions that trigger a PAI include:</t>
    </r>
    <r>
      <rPr>
        <sz val="10"/>
        <rFont val="Arial"/>
        <family val="2"/>
      </rPr>
      <t xml:space="preserve">
 • Pre-Emergency Load Management Reduction Action (30 / 60 / 120 min.)
 • Emergency Load Management Reduction Action (30 / 60 / 120 min.)
 • Primary Reserve Warning
 • Max Gen Emergency Action
 • Emergency Voluntary Energy-Only DR Reduction Action
 • Voltage Reduction Warning &amp; Reduction of Critical Plant Load
 • Curtailment of Non-Essential Building Load
 • Deploy All Resources Action
 • Manual Load Dump Warning
 • Voltage Reduction Action
 • Manual Load Dump Action
 • Load Shed Directive</t>
    </r>
  </si>
  <si>
    <t>Assessed Resources</t>
  </si>
  <si>
    <r>
      <rPr>
        <b/>
        <sz val="10"/>
        <rFont val="Arial"/>
        <family val="2"/>
      </rPr>
      <t>All resources (capacity and energy-only) located in the area defined by the Emergency Action.</t>
    </r>
    <r>
      <rPr>
        <sz val="10"/>
        <rFont val="Arial"/>
        <family val="2"/>
      </rPr>
      <t xml:space="preserve">
 • When Emergency Procedures called for RTO or a given Zone, all resources in the defined region are assessed
 • For sub-zonal transmission related PAIs, list of assessed units is based on ability to help the constraint (i.e. dfax)
 • Demand Resources (DR) only assessed if dispatched for 30 min. or more of clock hour during Emergency Action
 • Energy Efficiency (EE) Resources only assessed for capacity related PAIs called at a zonal or higher basis (not sub-zonal events)
 • External Generation Capacity Resources assigned to a PJM zone prior to the DY for PAI purposes</t>
    </r>
  </si>
  <si>
    <t>Expected Performance level of Assessed Resources</t>
  </si>
  <si>
    <r>
      <t xml:space="preserve">By Resource Type:
 • </t>
    </r>
    <r>
      <rPr>
        <b/>
        <sz val="10"/>
        <rFont val="Arial"/>
        <family val="2"/>
      </rPr>
      <t>Generation Capacity Resources</t>
    </r>
    <r>
      <rPr>
        <sz val="10"/>
        <rFont val="Arial"/>
        <family val="2"/>
      </rPr>
      <t xml:space="preserve">: Committed UCAP * Balancing Ratio 
 • </t>
    </r>
    <r>
      <rPr>
        <b/>
        <sz val="10"/>
        <rFont val="Arial"/>
        <family val="2"/>
      </rPr>
      <t>DR</t>
    </r>
    <r>
      <rPr>
        <sz val="10"/>
        <rFont val="Arial"/>
        <family val="2"/>
      </rPr>
      <t xml:space="preserve">: Committed ICAP
 • </t>
    </r>
    <r>
      <rPr>
        <b/>
        <sz val="10"/>
        <rFont val="Arial"/>
        <family val="2"/>
      </rPr>
      <t>EE</t>
    </r>
    <r>
      <rPr>
        <sz val="10"/>
        <rFont val="Arial"/>
        <family val="2"/>
      </rPr>
      <t xml:space="preserve">: Committed ICAP
 • </t>
    </r>
    <r>
      <rPr>
        <b/>
        <sz val="10"/>
        <rFont val="Arial"/>
        <family val="2"/>
      </rPr>
      <t>Price Responsive Demand (PRD):</t>
    </r>
    <r>
      <rPr>
        <sz val="10"/>
        <rFont val="Arial"/>
        <family val="2"/>
      </rPr>
      <t xml:space="preserve"> Nominal PRD Value Committed
 • </t>
    </r>
    <r>
      <rPr>
        <b/>
        <sz val="10"/>
        <rFont val="Arial"/>
        <family val="2"/>
      </rPr>
      <t>Qualifying Transmission Upgrade (QTU)</t>
    </r>
    <r>
      <rPr>
        <sz val="10"/>
        <rFont val="Arial"/>
        <family val="2"/>
      </rPr>
      <t xml:space="preserve">: Committed UCAP
 • </t>
    </r>
    <r>
      <rPr>
        <b/>
        <sz val="10"/>
        <rFont val="Arial"/>
        <family val="2"/>
      </rPr>
      <t>Energy-Only Resources / Imports</t>
    </r>
    <r>
      <rPr>
        <sz val="10"/>
        <rFont val="Arial"/>
        <family val="2"/>
      </rPr>
      <t>: 0 MW
Balancing Ratio = [Total Generation &amp; Storage Actual Performance + Net Energy Imports (when external resources included in assessment) + DR Bonus + PRD Bonus] / Total Generation &amp; Storage Committed UCAP</t>
    </r>
  </si>
  <si>
    <t>Actual Performance level of Assessed Resources</t>
  </si>
  <si>
    <r>
      <t xml:space="preserve">By Resource Type:
 • </t>
    </r>
    <r>
      <rPr>
        <b/>
        <sz val="10"/>
        <rFont val="Arial"/>
        <family val="2"/>
      </rPr>
      <t>Generation:</t>
    </r>
    <r>
      <rPr>
        <sz val="10"/>
        <rFont val="Arial"/>
        <family val="2"/>
      </rPr>
      <t xml:space="preserve"> Metered Energy Output + Reserve/Regulation Assignment
 • </t>
    </r>
    <r>
      <rPr>
        <b/>
        <sz val="10"/>
        <rFont val="Arial"/>
        <family val="2"/>
      </rPr>
      <t>DR:</t>
    </r>
    <r>
      <rPr>
        <sz val="10"/>
        <rFont val="Arial"/>
        <family val="2"/>
      </rPr>
      <t xml:space="preserve"> Load Reduction + Reserve/Regulation Assignment
 • </t>
    </r>
    <r>
      <rPr>
        <b/>
        <sz val="10"/>
        <rFont val="Arial"/>
        <family val="2"/>
      </rPr>
      <t>EE:</t>
    </r>
    <r>
      <rPr>
        <sz val="10"/>
        <rFont val="Arial"/>
        <family val="2"/>
      </rPr>
      <t xml:space="preserve"> PJM Approved Post Installation Load Reduction
 • </t>
    </r>
    <r>
      <rPr>
        <b/>
        <sz val="10"/>
        <rFont val="Arial"/>
        <family val="2"/>
      </rPr>
      <t>PRD:</t>
    </r>
    <r>
      <rPr>
        <sz val="10"/>
        <rFont val="Arial"/>
        <family val="2"/>
      </rPr>
      <t xml:space="preserve"> Load Reduction
 • </t>
    </r>
    <r>
      <rPr>
        <b/>
        <sz val="10"/>
        <rFont val="Arial"/>
        <family val="2"/>
      </rPr>
      <t>QTU:</t>
    </r>
    <r>
      <rPr>
        <sz val="10"/>
        <rFont val="Arial"/>
        <family val="2"/>
      </rPr>
      <t xml:space="preserve"> Committed UCAP value if in service, otherwise 0 MW
 • </t>
    </r>
    <r>
      <rPr>
        <b/>
        <sz val="10"/>
        <rFont val="Arial"/>
        <family val="2"/>
      </rPr>
      <t>Net Energy Imports</t>
    </r>
    <r>
      <rPr>
        <sz val="10"/>
        <rFont val="Arial"/>
        <family val="2"/>
      </rPr>
      <t>: Imports - Exports - Energy from External Generation Capacity Resources (floored at 0 MW)</t>
    </r>
  </si>
  <si>
    <t>Performance Shortfall Calculation</t>
  </si>
  <si>
    <r>
      <rPr>
        <b/>
        <sz val="10"/>
        <rFont val="Arial"/>
        <family val="2"/>
      </rPr>
      <t>Performance Shortfall = Expected Performance - Actual Performance</t>
    </r>
    <r>
      <rPr>
        <sz val="10"/>
        <rFont val="Arial"/>
        <family val="2"/>
      </rPr>
      <t>, where a positive number indicates a potential underperformance (shortfall) and a negative number indicates potential over-performance (bonus).
 • A positive shortfall may be adjusted downward due to excusals
 • DR performance in the PAI is netted within a seller's portfolio to determine a net positive or negative shortfall MW for the seller</t>
    </r>
  </si>
  <si>
    <t>Excusals from Performance Shortfalls</t>
  </si>
  <si>
    <t>Resources may be excused for the following:
 • Maintenance and/or Planned Outages approved by PJM (in eDART)
 • MW not scheduled, or scheduled down, by PJM for reasons other than a parameter limitation and/or submission of a market-based offer above cost</t>
  </si>
  <si>
    <t>Non-Performance Charge</t>
  </si>
  <si>
    <r>
      <rPr>
        <b/>
        <sz val="10"/>
        <rFont val="Arial"/>
        <family val="2"/>
      </rPr>
      <t>Non-Performance Charge for each PAI = Shortfall MW * Non-Performance Charge Rate</t>
    </r>
    <r>
      <rPr>
        <sz val="10"/>
        <rFont val="Arial"/>
        <family val="2"/>
      </rPr>
      <t xml:space="preserve">
To avoid a double penalty, a greater-of provision applies if the resource was subject to a Non-Performance Charge during 1 or more PAIs occurring during a continuous time period of a commitment / upgrade delay / testing shortfall.</t>
    </r>
  </si>
  <si>
    <t>Non-Performance Charge Rate</t>
  </si>
  <si>
    <t>Non-Performance Charge Rate ($/MW-interval) = LDA Net CONE ($/MW-day in ICAP terms) for which the resource resides * Number of days in DY / 30 hours / 12 settlement intervals</t>
  </si>
  <si>
    <t>Stop-Loss for Non-Performance Charges</t>
  </si>
  <si>
    <t>Stop-loss limits the total Non-Performance Charge that can be assessed on each Capacity Resource.
Annual stop-loss = 1.5 * Applicable LDA Net CONE * number of days in DY * Max Daily UCAP Commitment from June of DY through the end of billing month for which the charge was assessed
For seasonal capacity resources, stop-loss formula based on number of days in season</t>
  </si>
  <si>
    <t>Allocation of Non-Performance Charges and other funding details</t>
  </si>
  <si>
    <t>Revenue collected from payment of Non-Performance Charges is distributed to resources of any type (including energy-only) that perform above expectations during each PAI (i.e. have Bonus MW &gt; 0). Credit is based on the ratio of resource's Bonus MW to the total Bonus Performance (from all resources for the same PAI).</t>
  </si>
  <si>
    <t>Bonus Performance Calculation</t>
  </si>
  <si>
    <r>
      <rPr>
        <b/>
        <sz val="10"/>
        <rFont val="Arial"/>
        <family val="2"/>
      </rPr>
      <t>Bonus Performance = Actual Performance - Expected Performance</t>
    </r>
    <r>
      <rPr>
        <sz val="10"/>
        <rFont val="Arial"/>
        <family val="2"/>
      </rPr>
      <t xml:space="preserve"> (represented as a negative value in Performance Shortfall calculation).
For purposes of Bonus Performance, Actual Performance is capped at scheduled MW determined from the offer curve the unit was dispatched on and the unit's bid in economic limits (or emergency limits when applicable based on what Emergency Procedures have been issued).</t>
    </r>
  </si>
  <si>
    <t>Bonus Rate</t>
  </si>
  <si>
    <t>Bonus Rate ($/Bonus MW) = Total Non-Performance Charges for PAI / Total Bonus Performance MW</t>
  </si>
  <si>
    <t>Assessment Billing Timing</t>
  </si>
  <si>
    <t>The billing of any Non-Performance Charges incurred in any given month will be done within three calendar months after the calendar month that included such Performance Assessment Intervals and such billing of charges will be spread over the remaining months in the Delivery Year (e.g. PAIs in June will be billed starting in September monthly bill)</t>
  </si>
  <si>
    <t>FRR Considerations</t>
  </si>
  <si>
    <r>
      <t xml:space="preserve">FRR Entities </t>
    </r>
    <r>
      <rPr>
        <b/>
        <sz val="10"/>
        <rFont val="Arial"/>
        <family val="2"/>
      </rPr>
      <t>may choose to be subject to financial or physical non-performance assessments prior to each DY</t>
    </r>
    <r>
      <rPr>
        <sz val="10"/>
        <rFont val="Arial"/>
        <family val="2"/>
      </rPr>
      <t xml:space="preserve">. Financial assessments are handled in the same manner as RPM commitments. Physical penalties refer to the additional MW quantity that the FRR entity is required to commit to its FRR Plan the following DY when assessed a net shortfall, rather than pay penalty charges.
</t>
    </r>
    <r>
      <rPr>
        <u val="single"/>
        <sz val="10"/>
        <rFont val="Arial"/>
        <family val="2"/>
      </rPr>
      <t>For physical assessments:</t>
    </r>
    <r>
      <rPr>
        <sz val="10"/>
        <rFont val="Arial"/>
        <family val="2"/>
      </rPr>
      <t xml:space="preserve">
 • Under and over-performance is netted across assessed resources within the FRR entity's portfolio to determine a net performance shortfall
 • Physical penalty MW = Net Performance Shortfall * 0.00139 MW / PAI, which represents the additional MW quantity that the FRR entity must add to its FRR Plan the following DY
 • The annual stop-loss for physical penalty MW is set at 0.5 * total committed MW in the FRR Plan for the current DY
 • FRR entities that elect the physical assessment are not eligible to receive bonus credits</t>
    </r>
  </si>
  <si>
    <t>Performance Assessment (PAIs)</t>
  </si>
  <si>
    <t xml:space="preserve">Interests and Design Components </t>
  </si>
  <si>
    <t xml:space="preserve">Provide adequate incentives for resources to invest and perform as needed for reliability </t>
  </si>
  <si>
    <t>Avoid payment of capacity revenues for resources that do not perform when needed</t>
  </si>
  <si>
    <t xml:space="preserve">Align performance expectations with system needs at the time of the assessment </t>
  </si>
  <si>
    <t xml:space="preserve">Count properly accurate accreditation </t>
  </si>
  <si>
    <t>Align performance expectations with seasonal and locational needs of the system</t>
  </si>
  <si>
    <t>Appropriate level of penalties</t>
  </si>
  <si>
    <t>Accurate performance metric(s) (EFORd, EAF, etc.)</t>
  </si>
  <si>
    <t>Explore opportunities to provide more transparency, predictability and performance expectations</t>
  </si>
  <si>
    <t>Connection between stop loss and capacity clearing price</t>
  </si>
  <si>
    <t xml:space="preserve">Clarify excused performance </t>
  </si>
  <si>
    <t>Interest Identification</t>
  </si>
  <si>
    <t>Accreditation Performance Metric</t>
  </si>
  <si>
    <t xml:space="preserve">Transparency in Performance Assessment </t>
  </si>
  <si>
    <t xml:space="preserve">Performance Expectations and Settlements </t>
  </si>
  <si>
    <t>For ELCC resources, expected performance should be the resource's forecasted generation during the PAI. PJM should use the same generation forecast that it uses to determine the resource's ELCC accreditation.</t>
  </si>
  <si>
    <t>If expected performance is set at committed UCAP, excusals should be given for ELCC resources that were not forecasted to be available during the PAI.</t>
  </si>
  <si>
    <t xml:space="preserve">Solution Options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</si>
</sst>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7">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sz val="10"/>
      <name val="Arial"/>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1">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9" fillId="0" borderId="0" xfId="0" applyNumberFormat="1" applyFont="1" applyBorder="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4" fillId="0" borderId="0" xfId="0" applyFont="1" applyAlignment="1">
      <alignment wrapText="1"/>
    </xf>
    <xf numFmtId="0" fontId="36" fillId="34" borderId="0" xfId="0" applyFont="1" applyFill="1" applyAlignment="1">
      <alignment/>
    </xf>
    <xf numFmtId="0" fontId="33" fillId="34" borderId="0" xfId="0" applyFont="1" applyFill="1" applyAlignment="1">
      <alignment/>
    </xf>
    <xf numFmtId="0" fontId="33" fillId="34" borderId="0" xfId="0" applyFont="1" applyFill="1" applyAlignment="1">
      <alignment wrapText="1"/>
    </xf>
    <xf numFmtId="49" fontId="33" fillId="34" borderId="0" xfId="0" applyNumberFormat="1" applyFont="1" applyFill="1" applyAlignment="1">
      <alignment wrapText="1"/>
    </xf>
    <xf numFmtId="14" fontId="0" fillId="0" borderId="13" xfId="0" applyNumberFormat="1" applyBorder="1" applyAlignment="1">
      <alignment/>
    </xf>
    <xf numFmtId="0" fontId="0" fillId="0" borderId="0" xfId="0" applyAlignment="1">
      <alignment/>
    </xf>
    <xf numFmtId="0" fontId="50" fillId="0" borderId="0" xfId="0" applyFont="1" applyAlignment="1">
      <alignment wrapText="1"/>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3" fillId="35"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2" comment="" totalsRowShown="0">
  <autoFilter ref="A6:I22"/>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6" sqref="A16"/>
    </sheetView>
  </sheetViews>
  <sheetFormatPr defaultColWidth="9.140625" defaultRowHeight="12.75"/>
  <cols>
    <col min="1" max="1" width="81.28125" style="0" customWidth="1"/>
  </cols>
  <sheetData>
    <row r="1" ht="12.75">
      <c r="A1" s="36" t="s">
        <v>62</v>
      </c>
    </row>
    <row r="2" ht="12.75">
      <c r="A2" t="s">
        <v>64</v>
      </c>
    </row>
    <row r="4" ht="12.75">
      <c r="A4" s="36"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0"/>
  <sheetViews>
    <sheetView zoomScale="110" zoomScaleNormal="110" zoomScalePageLayoutView="0" workbookViewId="0" topLeftCell="A1">
      <selection activeCell="B27" sqref="B27"/>
    </sheetView>
  </sheetViews>
  <sheetFormatPr defaultColWidth="9.140625" defaultRowHeight="12.75"/>
  <cols>
    <col min="1" max="1" width="4.57421875" style="0" customWidth="1"/>
    <col min="2" max="2" width="106.00390625" style="7" customWidth="1"/>
  </cols>
  <sheetData>
    <row r="1" spans="1:2" ht="20.25">
      <c r="A1" s="76" t="str">
        <f>Setup!A2</f>
        <v>Resource Adequacy Senior Task Force </v>
      </c>
      <c r="B1" s="76"/>
    </row>
    <row r="2" spans="1:2" ht="18">
      <c r="A2" s="77" t="str">
        <f>Setup!A5</f>
        <v>Performance Assessment - KWA 4</v>
      </c>
      <c r="B2" s="77"/>
    </row>
    <row r="3" spans="1:2" ht="18">
      <c r="A3" s="78" t="s">
        <v>23</v>
      </c>
      <c r="B3" s="78"/>
    </row>
    <row r="4" ht="12.75">
      <c r="B4" s="17" t="s">
        <v>54</v>
      </c>
    </row>
    <row r="5" s="74" customFormat="1" ht="12.75">
      <c r="B5" s="17"/>
    </row>
    <row r="6" ht="12.75">
      <c r="B6" s="7" t="s">
        <v>106</v>
      </c>
    </row>
    <row r="7" spans="1:2" ht="12.75">
      <c r="A7">
        <v>1</v>
      </c>
      <c r="B7" s="7" t="s">
        <v>101</v>
      </c>
    </row>
    <row r="8" spans="1:2" ht="12.75">
      <c r="A8">
        <v>2</v>
      </c>
      <c r="B8" s="7" t="s">
        <v>98</v>
      </c>
    </row>
    <row r="10" ht="12.75">
      <c r="B10" s="7" t="s">
        <v>108</v>
      </c>
    </row>
    <row r="11" spans="1:2" ht="12.75">
      <c r="A11">
        <v>3</v>
      </c>
      <c r="B11" s="7" t="s">
        <v>97</v>
      </c>
    </row>
    <row r="12" spans="1:2" ht="12.75">
      <c r="A12">
        <v>4</v>
      </c>
      <c r="B12" s="7" t="s">
        <v>99</v>
      </c>
    </row>
    <row r="13" spans="1:2" ht="12.75">
      <c r="A13">
        <v>5</v>
      </c>
      <c r="B13" s="7" t="s">
        <v>103</v>
      </c>
    </row>
    <row r="14" spans="1:2" ht="12.75">
      <c r="A14">
        <v>6</v>
      </c>
      <c r="B14" s="7" t="s">
        <v>96</v>
      </c>
    </row>
    <row r="15" spans="1:2" ht="12.75">
      <c r="A15">
        <v>7</v>
      </c>
      <c r="B15" s="7" t="s">
        <v>100</v>
      </c>
    </row>
    <row r="16" spans="1:2" ht="12.75">
      <c r="A16">
        <v>8</v>
      </c>
      <c r="B16" s="7" t="s">
        <v>95</v>
      </c>
    </row>
    <row r="18" ht="12.75">
      <c r="B18" s="7" t="s">
        <v>107</v>
      </c>
    </row>
    <row r="19" spans="1:2" ht="12.75">
      <c r="A19">
        <v>9</v>
      </c>
      <c r="B19" s="7" t="s">
        <v>102</v>
      </c>
    </row>
    <row r="20" spans="1:2" ht="12.75">
      <c r="A20">
        <v>10</v>
      </c>
      <c r="B20" s="7" t="s">
        <v>104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2"/>
  <sheetViews>
    <sheetView tabSelected="1" workbookViewId="0" topLeftCell="A13">
      <selection activeCell="E14" sqref="E14"/>
    </sheetView>
  </sheetViews>
  <sheetFormatPr defaultColWidth="9.140625" defaultRowHeight="12.75"/>
  <cols>
    <col min="1" max="1" width="6.57421875" style="11" bestFit="1" customWidth="1"/>
    <col min="2" max="2" width="31.28125" style="0" customWidth="1"/>
    <col min="3" max="3" width="11.28125" style="0" customWidth="1"/>
    <col min="4" max="4" width="64.28125" style="0" customWidth="1"/>
    <col min="5" max="9" width="29.421875" style="0" customWidth="1"/>
    <col min="13" max="13" width="13.140625" style="0" bestFit="1" customWidth="1"/>
  </cols>
  <sheetData>
    <row r="1" spans="1:9" s="32" customFormat="1" ht="20.25">
      <c r="A1" s="76" t="str">
        <f>Setup!A2</f>
        <v>Resource Adequacy Senior Task Force </v>
      </c>
      <c r="B1" s="79"/>
      <c r="C1" s="79"/>
      <c r="D1" s="79"/>
      <c r="E1" s="79"/>
      <c r="F1" s="79"/>
      <c r="G1" s="79"/>
      <c r="H1" s="79"/>
      <c r="I1" s="79"/>
    </row>
    <row r="2" spans="1:9" s="32" customFormat="1" ht="18">
      <c r="A2" s="77" t="str">
        <f>Setup!A5</f>
        <v>Performance Assessment - KWA 4</v>
      </c>
      <c r="B2" s="79"/>
      <c r="C2" s="79"/>
      <c r="D2" s="79"/>
      <c r="E2" s="79"/>
      <c r="F2" s="79"/>
      <c r="G2" s="79"/>
      <c r="H2" s="79"/>
      <c r="I2" s="79"/>
    </row>
    <row r="3" spans="1:55" s="1" customFormat="1" ht="18">
      <c r="A3" s="78" t="s">
        <v>12</v>
      </c>
      <c r="B3" s="78"/>
      <c r="C3" s="78"/>
      <c r="D3" s="78"/>
      <c r="E3" s="78"/>
      <c r="F3" s="78"/>
      <c r="G3" s="78"/>
      <c r="H3" s="78"/>
      <c r="I3" s="78"/>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80" t="s">
        <v>21</v>
      </c>
      <c r="E5" s="81"/>
      <c r="F5" s="81"/>
      <c r="G5" s="81"/>
      <c r="H5" s="81"/>
      <c r="I5" s="81"/>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48</v>
      </c>
      <c r="B7" s="6" t="s">
        <v>49</v>
      </c>
      <c r="C7" s="6"/>
      <c r="D7" s="5"/>
      <c r="E7" s="5"/>
      <c r="F7" s="5"/>
      <c r="G7" s="5"/>
      <c r="H7" s="5"/>
      <c r="I7" s="5"/>
      <c r="J7" s="30"/>
      <c r="K7" s="30"/>
      <c r="L7" s="30"/>
      <c r="M7" s="30"/>
      <c r="N7" s="30"/>
      <c r="O7" s="30"/>
      <c r="P7" s="30"/>
      <c r="Q7" s="30"/>
      <c r="R7" s="30"/>
      <c r="S7" s="30"/>
      <c r="T7" s="30"/>
    </row>
    <row r="8" spans="1:20" ht="12.75">
      <c r="A8" s="69" t="s">
        <v>93</v>
      </c>
      <c r="B8" s="70"/>
      <c r="C8" s="71"/>
      <c r="D8" s="72"/>
      <c r="E8" s="71"/>
      <c r="F8" s="71"/>
      <c r="G8" s="71"/>
      <c r="H8" s="71"/>
      <c r="I8" s="71"/>
      <c r="J8" s="30"/>
      <c r="K8" s="30"/>
      <c r="L8" s="30"/>
      <c r="M8" s="30"/>
      <c r="N8" s="30"/>
      <c r="O8" s="30"/>
      <c r="P8" s="30"/>
      <c r="Q8" s="30"/>
      <c r="R8" s="30"/>
      <c r="S8" s="30"/>
      <c r="T8" s="30"/>
    </row>
    <row r="9" spans="1:20" ht="229.5">
      <c r="A9" s="10">
        <v>1</v>
      </c>
      <c r="B9" s="68" t="s">
        <v>65</v>
      </c>
      <c r="C9" s="29"/>
      <c r="D9" s="68" t="s">
        <v>66</v>
      </c>
      <c r="E9" s="5"/>
      <c r="F9" s="5"/>
      <c r="G9" s="5"/>
      <c r="H9" s="5"/>
      <c r="I9" s="5"/>
      <c r="J9" s="30"/>
      <c r="K9" s="30"/>
      <c r="L9" s="30"/>
      <c r="M9" s="30"/>
      <c r="N9" s="30"/>
      <c r="O9" s="30"/>
      <c r="P9" s="30"/>
      <c r="Q9" s="30"/>
      <c r="R9" s="30"/>
      <c r="S9" s="30"/>
      <c r="T9" s="30"/>
    </row>
    <row r="10" spans="1:20" ht="165.75">
      <c r="A10" s="10">
        <v>2</v>
      </c>
      <c r="B10" s="68" t="s">
        <v>67</v>
      </c>
      <c r="C10" s="29"/>
      <c r="D10" s="68" t="s">
        <v>68</v>
      </c>
      <c r="E10" s="5"/>
      <c r="F10" s="5"/>
      <c r="G10" s="5"/>
      <c r="H10" s="5"/>
      <c r="I10" s="5"/>
      <c r="J10" s="30"/>
      <c r="K10" s="30"/>
      <c r="L10" s="30"/>
      <c r="M10" s="30"/>
      <c r="N10" s="30"/>
      <c r="O10" s="30"/>
      <c r="P10" s="30"/>
      <c r="Q10" s="30"/>
      <c r="R10" s="30"/>
      <c r="S10" s="30"/>
      <c r="T10" s="30"/>
    </row>
    <row r="11" spans="1:20" ht="140.25">
      <c r="A11" s="10">
        <v>3</v>
      </c>
      <c r="B11" s="68" t="s">
        <v>69</v>
      </c>
      <c r="C11" s="29"/>
      <c r="D11" s="68" t="s">
        <v>70</v>
      </c>
      <c r="E11" s="75" t="s">
        <v>109</v>
      </c>
      <c r="F11" s="5"/>
      <c r="G11" s="5"/>
      <c r="H11" s="5"/>
      <c r="I11" s="5"/>
      <c r="J11" s="30"/>
      <c r="K11" s="30"/>
      <c r="L11" s="30"/>
      <c r="M11" s="30"/>
      <c r="N11" s="30"/>
      <c r="O11" s="30"/>
      <c r="P11" s="30"/>
      <c r="Q11" s="30"/>
      <c r="R11" s="30"/>
      <c r="S11" s="30"/>
      <c r="T11" s="30"/>
    </row>
    <row r="12" spans="1:20" ht="102">
      <c r="A12" s="10">
        <v>4</v>
      </c>
      <c r="B12" s="68" t="s">
        <v>71</v>
      </c>
      <c r="C12" s="29"/>
      <c r="D12" s="68" t="s">
        <v>72</v>
      </c>
      <c r="E12" s="5"/>
      <c r="F12" s="5"/>
      <c r="G12" s="5"/>
      <c r="H12" s="5"/>
      <c r="I12" s="5"/>
      <c r="J12" s="30"/>
      <c r="K12" s="30"/>
      <c r="L12" s="30"/>
      <c r="M12" s="31" t="s">
        <v>18</v>
      </c>
      <c r="N12" s="30"/>
      <c r="O12" s="30"/>
      <c r="P12" s="30"/>
      <c r="Q12" s="30"/>
      <c r="R12" s="30"/>
      <c r="S12" s="30"/>
      <c r="T12" s="30"/>
    </row>
    <row r="13" spans="1:20" ht="102">
      <c r="A13" s="10">
        <v>5</v>
      </c>
      <c r="B13" s="68" t="s">
        <v>73</v>
      </c>
      <c r="C13" s="29"/>
      <c r="D13" s="68" t="s">
        <v>74</v>
      </c>
      <c r="E13" s="5"/>
      <c r="F13" s="5"/>
      <c r="G13" s="5"/>
      <c r="H13" s="5"/>
      <c r="I13" s="5"/>
      <c r="J13" s="30"/>
      <c r="K13" s="30"/>
      <c r="L13" s="30"/>
      <c r="M13" s="31" t="s">
        <v>33</v>
      </c>
      <c r="N13" s="30"/>
      <c r="O13" s="30"/>
      <c r="P13" s="30"/>
      <c r="Q13" s="30"/>
      <c r="R13" s="30"/>
      <c r="S13" s="30"/>
      <c r="T13" s="30"/>
    </row>
    <row r="14" spans="1:20" ht="76.5">
      <c r="A14" s="10">
        <v>6</v>
      </c>
      <c r="B14" s="68" t="s">
        <v>75</v>
      </c>
      <c r="C14" s="29"/>
      <c r="D14" s="68" t="s">
        <v>76</v>
      </c>
      <c r="E14" s="75" t="s">
        <v>110</v>
      </c>
      <c r="F14" s="5"/>
      <c r="G14" s="5"/>
      <c r="H14" s="5"/>
      <c r="I14" s="5"/>
      <c r="J14" s="30"/>
      <c r="K14" s="30"/>
      <c r="L14" s="30"/>
      <c r="M14" s="31" t="s">
        <v>31</v>
      </c>
      <c r="N14" s="30"/>
      <c r="O14" s="30"/>
      <c r="P14" s="30"/>
      <c r="Q14" s="30"/>
      <c r="R14" s="30"/>
      <c r="S14" s="30"/>
      <c r="T14" s="30"/>
    </row>
    <row r="15" spans="1:20" ht="89.25">
      <c r="A15" s="10">
        <v>7</v>
      </c>
      <c r="B15" s="68" t="s">
        <v>77</v>
      </c>
      <c r="C15" s="29"/>
      <c r="D15" s="68" t="s">
        <v>78</v>
      </c>
      <c r="E15" s="5"/>
      <c r="F15" s="5"/>
      <c r="G15" s="5"/>
      <c r="H15" s="5"/>
      <c r="I15" s="5"/>
      <c r="J15" s="30"/>
      <c r="K15" s="30"/>
      <c r="L15" s="30"/>
      <c r="M15" s="31" t="s">
        <v>17</v>
      </c>
      <c r="N15" s="30"/>
      <c r="O15" s="30"/>
      <c r="P15" s="30"/>
      <c r="Q15" s="30"/>
      <c r="R15" s="30"/>
      <c r="S15" s="30"/>
      <c r="T15" s="30"/>
    </row>
    <row r="16" spans="1:20" ht="38.25">
      <c r="A16" s="10">
        <v>8</v>
      </c>
      <c r="B16" s="68" t="s">
        <v>79</v>
      </c>
      <c r="C16" s="29"/>
      <c r="D16" s="68" t="s">
        <v>80</v>
      </c>
      <c r="E16" s="5"/>
      <c r="F16" s="5"/>
      <c r="G16" s="5"/>
      <c r="H16" s="5"/>
      <c r="I16" s="5"/>
      <c r="J16" s="30"/>
      <c r="K16" s="30"/>
      <c r="L16" s="30"/>
      <c r="M16" s="31" t="s">
        <v>32</v>
      </c>
      <c r="N16" s="30"/>
      <c r="O16" s="30"/>
      <c r="P16" s="30"/>
      <c r="Q16" s="30"/>
      <c r="R16" s="30"/>
      <c r="S16" s="30"/>
      <c r="T16" s="30"/>
    </row>
    <row r="17" spans="1:20" ht="114.75">
      <c r="A17" s="10">
        <v>9</v>
      </c>
      <c r="B17" s="68" t="s">
        <v>81</v>
      </c>
      <c r="C17" s="29"/>
      <c r="D17" s="68" t="s">
        <v>82</v>
      </c>
      <c r="E17" s="5"/>
      <c r="F17" s="5"/>
      <c r="G17" s="5"/>
      <c r="H17" s="5"/>
      <c r="I17" s="5"/>
      <c r="J17" s="30"/>
      <c r="K17" s="30"/>
      <c r="L17" s="30"/>
      <c r="M17" s="31" t="s">
        <v>16</v>
      </c>
      <c r="N17" s="30"/>
      <c r="O17" s="30"/>
      <c r="P17" s="30"/>
      <c r="Q17" s="30"/>
      <c r="R17" s="30"/>
      <c r="S17" s="30"/>
      <c r="T17" s="30"/>
    </row>
    <row r="18" spans="1:20" ht="63.75">
      <c r="A18" s="10">
        <v>10</v>
      </c>
      <c r="B18" s="68" t="s">
        <v>83</v>
      </c>
      <c r="C18" s="29"/>
      <c r="D18" s="68" t="s">
        <v>84</v>
      </c>
      <c r="E18" s="5"/>
      <c r="F18" s="5"/>
      <c r="G18" s="5"/>
      <c r="H18" s="5"/>
      <c r="I18" s="5"/>
      <c r="J18" s="30"/>
      <c r="K18" s="30"/>
      <c r="L18" s="30"/>
      <c r="M18" s="30"/>
      <c r="N18" s="30"/>
      <c r="O18" s="30"/>
      <c r="P18" s="30"/>
      <c r="Q18" s="30"/>
      <c r="R18" s="30"/>
      <c r="S18" s="30"/>
      <c r="T18" s="30"/>
    </row>
    <row r="19" spans="1:20" ht="89.25">
      <c r="A19" s="12">
        <v>11</v>
      </c>
      <c r="B19" s="68" t="s">
        <v>85</v>
      </c>
      <c r="C19" s="29"/>
      <c r="D19" s="68" t="s">
        <v>86</v>
      </c>
      <c r="E19" s="5"/>
      <c r="F19" s="5"/>
      <c r="G19" s="5"/>
      <c r="H19" s="5"/>
      <c r="I19" s="5"/>
      <c r="J19" s="30"/>
      <c r="K19" s="30"/>
      <c r="L19" s="30"/>
      <c r="M19" s="30"/>
      <c r="N19" s="30"/>
      <c r="O19" s="30"/>
      <c r="P19" s="30"/>
      <c r="Q19" s="30"/>
      <c r="R19" s="30"/>
      <c r="S19" s="30"/>
      <c r="T19" s="30"/>
    </row>
    <row r="20" spans="1:20" ht="25.5">
      <c r="A20" s="12">
        <v>12</v>
      </c>
      <c r="B20" s="68" t="s">
        <v>87</v>
      </c>
      <c r="C20" s="29"/>
      <c r="D20" s="68" t="s">
        <v>88</v>
      </c>
      <c r="E20" s="5"/>
      <c r="F20" s="5"/>
      <c r="G20" s="5"/>
      <c r="H20" s="5"/>
      <c r="I20" s="5"/>
      <c r="J20" s="30"/>
      <c r="K20" s="30"/>
      <c r="L20" s="30"/>
      <c r="M20" s="30"/>
      <c r="N20" s="30"/>
      <c r="O20" s="30"/>
      <c r="P20" s="30"/>
      <c r="Q20" s="30"/>
      <c r="R20" s="30"/>
      <c r="S20" s="30"/>
      <c r="T20" s="30"/>
    </row>
    <row r="21" spans="1:20" ht="63.75">
      <c r="A21" s="12">
        <v>13</v>
      </c>
      <c r="B21" s="68" t="s">
        <v>89</v>
      </c>
      <c r="C21" s="29"/>
      <c r="D21" s="68" t="s">
        <v>90</v>
      </c>
      <c r="E21" s="5"/>
      <c r="F21" s="5"/>
      <c r="G21" s="5"/>
      <c r="H21" s="5"/>
      <c r="I21" s="5"/>
      <c r="J21" s="30"/>
      <c r="K21" s="30"/>
      <c r="L21" s="30"/>
      <c r="M21" s="30"/>
      <c r="N21" s="30"/>
      <c r="O21" s="30"/>
      <c r="P21" s="30"/>
      <c r="Q21" s="30"/>
      <c r="R21" s="30"/>
      <c r="S21" s="30"/>
      <c r="T21" s="30"/>
    </row>
    <row r="22" spans="1:20" ht="216.75">
      <c r="A22" s="12">
        <v>14</v>
      </c>
      <c r="B22" s="68" t="s">
        <v>91</v>
      </c>
      <c r="C22" s="29"/>
      <c r="D22" s="68" t="s">
        <v>92</v>
      </c>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2.75">
      <c r="A27" s="12"/>
      <c r="B27" s="8"/>
      <c r="C27" s="5"/>
      <c r="D27" s="5"/>
      <c r="E27" s="5"/>
      <c r="F27" s="5"/>
      <c r="G27" s="5"/>
      <c r="H27" s="5"/>
      <c r="I27" s="5"/>
      <c r="J27" s="30"/>
      <c r="K27" s="30"/>
      <c r="L27" s="30"/>
      <c r="M27" s="30"/>
      <c r="N27" s="30"/>
      <c r="O27" s="30"/>
      <c r="P27" s="30"/>
      <c r="Q27" s="30"/>
      <c r="R27" s="30"/>
      <c r="S27" s="30"/>
      <c r="T27" s="30"/>
    </row>
    <row r="28" spans="1:20" s="42" customFormat="1" ht="12.75">
      <c r="A28" s="12"/>
      <c r="B28" s="8"/>
      <c r="C28" s="5"/>
      <c r="D28" s="5"/>
      <c r="E28" s="5"/>
      <c r="F28" s="5"/>
      <c r="G28" s="5"/>
      <c r="H28" s="5"/>
      <c r="I28" s="5"/>
      <c r="J28" s="57"/>
      <c r="K28" s="30"/>
      <c r="L28" s="30"/>
      <c r="M28" s="30"/>
      <c r="N28" s="30"/>
      <c r="O28" s="30"/>
      <c r="P28" s="30"/>
      <c r="Q28" s="30"/>
      <c r="R28" s="30"/>
      <c r="S28" s="30"/>
      <c r="T28" s="30"/>
    </row>
    <row r="29" spans="1:20" ht="13.5" thickBot="1">
      <c r="A29" s="82" t="s">
        <v>22</v>
      </c>
      <c r="B29" s="82"/>
      <c r="C29" s="1"/>
      <c r="D29" s="1"/>
      <c r="E29" s="1"/>
      <c r="F29" s="1"/>
      <c r="G29" s="1"/>
      <c r="H29" s="1"/>
      <c r="I29" s="1"/>
      <c r="J29" s="57"/>
      <c r="K29" s="30"/>
      <c r="L29" s="30"/>
      <c r="M29" s="30"/>
      <c r="N29" s="30"/>
      <c r="O29" s="30"/>
      <c r="P29" s="30"/>
      <c r="Q29" s="30"/>
      <c r="R29" s="30"/>
      <c r="S29" s="30"/>
      <c r="T29" s="30"/>
    </row>
    <row r="30" spans="1:20" ht="13.5">
      <c r="A30" s="83" t="s">
        <v>56</v>
      </c>
      <c r="B30" s="84"/>
      <c r="C30" s="84"/>
      <c r="D30" s="84"/>
      <c r="E30" s="84"/>
      <c r="F30" s="84"/>
      <c r="G30" s="84"/>
      <c r="H30" s="84"/>
      <c r="I30" s="85"/>
      <c r="J30" s="57"/>
      <c r="K30" s="30"/>
      <c r="L30" s="30"/>
      <c r="M30" s="30"/>
      <c r="N30" s="30"/>
      <c r="O30" s="30"/>
      <c r="P30" s="30"/>
      <c r="Q30" s="30"/>
      <c r="R30" s="30"/>
      <c r="S30" s="30"/>
      <c r="T30" s="30"/>
    </row>
    <row r="31" spans="1:20" ht="15">
      <c r="A31" s="59" t="s">
        <v>57</v>
      </c>
      <c r="B31" s="60"/>
      <c r="C31" s="60"/>
      <c r="D31" s="60"/>
      <c r="E31" s="60"/>
      <c r="F31" s="60"/>
      <c r="G31" s="60"/>
      <c r="H31" s="60"/>
      <c r="I31" s="61"/>
      <c r="J31" s="57"/>
      <c r="K31" s="30"/>
      <c r="L31" s="30"/>
      <c r="M31" s="30"/>
      <c r="N31" s="30"/>
      <c r="O31" s="30"/>
      <c r="P31" s="30"/>
      <c r="Q31" s="30"/>
      <c r="R31" s="30"/>
      <c r="S31" s="30"/>
      <c r="T31" s="30"/>
    </row>
    <row r="32" spans="1:20" ht="15">
      <c r="A32" s="59" t="s">
        <v>58</v>
      </c>
      <c r="B32" s="60"/>
      <c r="C32" s="60"/>
      <c r="D32" s="60"/>
      <c r="E32" s="60"/>
      <c r="F32" s="60"/>
      <c r="G32" s="60"/>
      <c r="H32" s="60"/>
      <c r="I32" s="61"/>
      <c r="J32" s="57"/>
      <c r="K32" s="30"/>
      <c r="L32" s="30"/>
      <c r="M32" s="30"/>
      <c r="N32" s="30"/>
      <c r="O32" s="30"/>
      <c r="P32" s="30"/>
      <c r="Q32" s="30"/>
      <c r="R32" s="30"/>
      <c r="S32" s="30"/>
      <c r="T32" s="30"/>
    </row>
    <row r="33" spans="1:20" ht="12.75">
      <c r="A33" s="62"/>
      <c r="B33" s="60"/>
      <c r="C33" s="60"/>
      <c r="D33" s="60"/>
      <c r="E33" s="60"/>
      <c r="F33" s="60"/>
      <c r="G33" s="60"/>
      <c r="H33" s="60"/>
      <c r="I33" s="61"/>
      <c r="J33" s="57"/>
      <c r="K33" s="30"/>
      <c r="L33" s="30"/>
      <c r="M33" s="30"/>
      <c r="N33" s="30"/>
      <c r="O33" s="30"/>
      <c r="P33" s="30"/>
      <c r="Q33" s="30"/>
      <c r="R33" s="30"/>
      <c r="S33" s="30"/>
      <c r="T33" s="30"/>
    </row>
    <row r="34" spans="1:10" ht="12.75">
      <c r="A34" s="63" t="s">
        <v>5</v>
      </c>
      <c r="B34" s="60"/>
      <c r="C34" s="60"/>
      <c r="D34" s="60"/>
      <c r="E34" s="60"/>
      <c r="F34" s="60"/>
      <c r="G34" s="60"/>
      <c r="H34" s="60"/>
      <c r="I34" s="61"/>
      <c r="J34" s="58"/>
    </row>
    <row r="35" spans="1:10" ht="12.75">
      <c r="A35" s="62" t="s">
        <v>19</v>
      </c>
      <c r="B35" s="60"/>
      <c r="C35" s="60"/>
      <c r="D35" s="60"/>
      <c r="E35" s="60"/>
      <c r="F35" s="60"/>
      <c r="G35" s="60"/>
      <c r="H35" s="60"/>
      <c r="I35" s="61"/>
      <c r="J35" s="58"/>
    </row>
    <row r="36" spans="1:10" ht="12.75">
      <c r="A36" s="62" t="s">
        <v>50</v>
      </c>
      <c r="B36" s="60"/>
      <c r="C36" s="60"/>
      <c r="D36" s="60"/>
      <c r="E36" s="60"/>
      <c r="F36" s="60"/>
      <c r="G36" s="60"/>
      <c r="H36" s="60"/>
      <c r="I36" s="61"/>
      <c r="J36" s="58"/>
    </row>
    <row r="37" spans="1:10" ht="12.75">
      <c r="A37" s="62" t="s">
        <v>51</v>
      </c>
      <c r="B37" s="60"/>
      <c r="C37" s="60"/>
      <c r="D37" s="60"/>
      <c r="E37" s="60"/>
      <c r="F37" s="60"/>
      <c r="G37" s="60"/>
      <c r="H37" s="60"/>
      <c r="I37" s="61"/>
      <c r="J37" s="58"/>
    </row>
    <row r="38" spans="1:10" ht="12.75">
      <c r="A38" s="62" t="s">
        <v>20</v>
      </c>
      <c r="B38" s="60"/>
      <c r="C38" s="60"/>
      <c r="D38" s="60"/>
      <c r="E38" s="60"/>
      <c r="F38" s="60"/>
      <c r="G38" s="60"/>
      <c r="H38" s="60"/>
      <c r="I38" s="61"/>
      <c r="J38" s="58"/>
    </row>
    <row r="39" spans="1:10" ht="12.75">
      <c r="A39" s="62" t="s">
        <v>52</v>
      </c>
      <c r="B39" s="60"/>
      <c r="C39" s="60"/>
      <c r="D39" s="60"/>
      <c r="E39" s="60"/>
      <c r="F39" s="60"/>
      <c r="G39" s="60"/>
      <c r="H39" s="60"/>
      <c r="I39" s="61"/>
      <c r="J39" s="58"/>
    </row>
    <row r="40" spans="1:10" ht="12.75">
      <c r="A40" s="62" t="s">
        <v>53</v>
      </c>
      <c r="B40" s="60"/>
      <c r="C40" s="60"/>
      <c r="D40" s="60"/>
      <c r="E40" s="60"/>
      <c r="F40" s="60"/>
      <c r="G40" s="60"/>
      <c r="H40" s="60"/>
      <c r="I40" s="61"/>
      <c r="J40" s="58"/>
    </row>
    <row r="41" spans="1:9" ht="12.75">
      <c r="A41" s="62" t="s">
        <v>6</v>
      </c>
      <c r="B41" s="60"/>
      <c r="C41" s="60"/>
      <c r="D41" s="60"/>
      <c r="E41" s="60"/>
      <c r="F41" s="60"/>
      <c r="G41" s="60"/>
      <c r="H41" s="60"/>
      <c r="I41" s="61"/>
    </row>
    <row r="42" spans="1:9" ht="13.5" thickBot="1">
      <c r="A42" s="64"/>
      <c r="B42" s="65"/>
      <c r="C42" s="65"/>
      <c r="D42" s="65"/>
      <c r="E42" s="65"/>
      <c r="F42" s="65"/>
      <c r="G42" s="65"/>
      <c r="H42" s="65"/>
      <c r="I42" s="66"/>
    </row>
  </sheetData>
  <sheetProtection/>
  <mergeCells count="6">
    <mergeCell ref="A1:I1"/>
    <mergeCell ref="A2:I2"/>
    <mergeCell ref="D5:I5"/>
    <mergeCell ref="A3:I3"/>
    <mergeCell ref="A29:B29"/>
    <mergeCell ref="A30:I30"/>
  </mergeCells>
  <dataValidations count="4">
    <dataValidation type="list" allowBlank="1" showInputMessage="1" showErrorMessage="1" sqref="C23:C29">
      <formula1>$M$10:$M$12</formula1>
    </dataValidation>
    <dataValidation type="list" allowBlank="1" showInputMessage="1" showErrorMessage="1" sqref="C6:C7">
      <formula1>$M$12:$M$17</formula1>
    </dataValidation>
    <dataValidation type="list" allowBlank="1" showInputMessage="1" showErrorMessage="1" sqref="C9:C22">
      <formula1>$P$61:$P$65</formula1>
    </dataValidation>
    <dataValidation type="list" allowBlank="1" showInputMessage="1" showErrorMessage="1" sqref="B8">
      <formula1>$P$86:$P$90</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2" customFormat="1" ht="20.25">
      <c r="A1" s="76" t="str">
        <f>Setup!A2</f>
        <v>Resource Adequacy Senior Task Force </v>
      </c>
      <c r="B1" s="76"/>
      <c r="C1" s="76"/>
      <c r="D1" s="33"/>
      <c r="E1" s="33"/>
      <c r="F1" s="33"/>
      <c r="G1" s="33"/>
      <c r="H1" s="33"/>
      <c r="I1" s="33"/>
    </row>
    <row r="2" spans="1:9" s="32" customFormat="1" ht="18">
      <c r="A2" s="77" t="str">
        <f>Setup!A5</f>
        <v>Performance Assessment - KWA 4</v>
      </c>
      <c r="B2" s="77"/>
      <c r="C2" s="77"/>
      <c r="D2" s="33"/>
      <c r="E2" s="33"/>
      <c r="F2" s="33"/>
      <c r="G2" s="33"/>
      <c r="H2" s="33"/>
      <c r="I2" s="33"/>
    </row>
    <row r="3" spans="1:8" s="1" customFormat="1" ht="18">
      <c r="A3" s="78" t="s">
        <v>7</v>
      </c>
      <c r="B3" s="78"/>
      <c r="C3" s="78"/>
      <c r="D3" s="2"/>
      <c r="E3" s="2"/>
      <c r="F3" s="2"/>
      <c r="G3" s="2"/>
      <c r="H3" s="2"/>
    </row>
    <row r="5" spans="1:3" ht="12.75">
      <c r="A5" s="2" t="s">
        <v>28</v>
      </c>
      <c r="C5" s="18"/>
    </row>
    <row r="6" spans="1:3" s="4" customFormat="1" ht="17.25" customHeight="1" thickBot="1">
      <c r="A6" s="86" t="s">
        <v>8</v>
      </c>
      <c r="B6" s="87"/>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2" customFormat="1" ht="20.25">
      <c r="A1" s="76" t="str">
        <f>Setup!A2</f>
        <v>Resource Adequacy Senior Task Force </v>
      </c>
      <c r="B1" s="76"/>
      <c r="C1" s="43"/>
    </row>
    <row r="2" spans="1:3" s="42" customFormat="1" ht="18">
      <c r="A2" s="77" t="str">
        <f>Setup!A5</f>
        <v>Performance Assessment - KWA 4</v>
      </c>
      <c r="B2" s="77"/>
      <c r="C2" s="43"/>
    </row>
    <row r="3" spans="1:2" s="1" customFormat="1" ht="18">
      <c r="A3" s="78" t="s">
        <v>45</v>
      </c>
      <c r="B3" s="78"/>
    </row>
    <row r="5" spans="1:2" ht="12.75">
      <c r="A5" s="3" t="s">
        <v>55</v>
      </c>
      <c r="B5" s="19"/>
    </row>
    <row r="6" spans="1:2" s="4" customFormat="1" ht="17.25" customHeight="1" thickBot="1">
      <c r="A6" s="44" t="s">
        <v>46</v>
      </c>
      <c r="B6" s="56" t="s">
        <v>9</v>
      </c>
    </row>
    <row r="7" spans="1:2" ht="52.5" customHeight="1">
      <c r="A7" s="55" t="s">
        <v>47</v>
      </c>
      <c r="B7" s="54" t="s">
        <v>42</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76" t="str">
        <f>Setup!A2</f>
        <v>Resource Adequacy Senior Task Force </v>
      </c>
      <c r="B1" s="79"/>
      <c r="C1" s="79"/>
      <c r="D1" s="79"/>
      <c r="E1" s="79"/>
      <c r="F1" s="79"/>
      <c r="G1" s="79"/>
      <c r="H1" s="79"/>
      <c r="I1" s="79"/>
    </row>
    <row r="2" spans="1:9" s="32" customFormat="1" ht="18">
      <c r="A2" s="77" t="str">
        <f>Setup!A5</f>
        <v>Performance Assessment - KWA 4</v>
      </c>
      <c r="B2" s="79"/>
      <c r="C2" s="79"/>
      <c r="D2" s="79"/>
      <c r="E2" s="79"/>
      <c r="F2" s="79"/>
      <c r="G2" s="79"/>
      <c r="H2" s="79"/>
      <c r="I2" s="79"/>
    </row>
    <row r="3" spans="1:9" ht="18">
      <c r="A3" s="78" t="s">
        <v>34</v>
      </c>
      <c r="B3" s="78"/>
      <c r="C3" s="78"/>
      <c r="D3" s="78"/>
      <c r="E3" s="78"/>
      <c r="F3" s="78"/>
      <c r="G3" s="78"/>
      <c r="H3" s="78"/>
      <c r="I3" s="78"/>
    </row>
    <row r="4" spans="2:22" ht="18">
      <c r="B4" s="28"/>
      <c r="C4" s="28"/>
      <c r="D4" s="28"/>
      <c r="E4" s="28"/>
      <c r="F4" s="28"/>
      <c r="G4" s="16"/>
      <c r="H4" s="16"/>
      <c r="I4" s="16"/>
      <c r="K4" s="29"/>
      <c r="L4" s="29"/>
      <c r="M4" s="29"/>
      <c r="N4" s="29"/>
      <c r="O4" s="29"/>
      <c r="P4" s="29"/>
      <c r="Q4" s="29"/>
      <c r="R4" s="29"/>
      <c r="S4" s="29"/>
      <c r="T4" s="29"/>
      <c r="U4" s="29"/>
      <c r="V4" s="29"/>
    </row>
    <row r="5" spans="1:22" ht="12.75">
      <c r="A5" s="1"/>
      <c r="K5" s="29"/>
      <c r="L5" s="29"/>
      <c r="M5" s="29"/>
      <c r="N5" s="29"/>
      <c r="O5" s="29"/>
      <c r="P5" s="29"/>
      <c r="Q5" s="29"/>
      <c r="R5" s="29"/>
      <c r="S5" s="29"/>
      <c r="T5" s="29"/>
      <c r="U5" s="29"/>
      <c r="V5" s="29"/>
    </row>
    <row r="6" spans="1:22" ht="12.75">
      <c r="A6" s="9"/>
      <c r="B6" s="5"/>
      <c r="C6" s="5"/>
      <c r="D6" s="80" t="s">
        <v>14</v>
      </c>
      <c r="E6" s="81"/>
      <c r="F6" s="81"/>
      <c r="G6" s="81"/>
      <c r="H6" s="81"/>
      <c r="I6" s="81"/>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2.75">
      <c r="A20" s="67" t="s">
        <v>25</v>
      </c>
      <c r="K20" s="29"/>
      <c r="L20" s="29"/>
      <c r="M20" s="29"/>
      <c r="N20" s="31" t="s">
        <v>32</v>
      </c>
      <c r="O20" s="29"/>
      <c r="P20" s="29"/>
      <c r="Q20" s="29"/>
      <c r="R20" s="29"/>
      <c r="S20" s="29"/>
      <c r="T20" s="29"/>
      <c r="U20" s="29"/>
      <c r="V20" s="29"/>
    </row>
    <row r="21" spans="1:22" ht="12.75">
      <c r="A21" s="1" t="s">
        <v>26</v>
      </c>
      <c r="K21" s="29"/>
      <c r="L21" s="29"/>
      <c r="M21" s="29"/>
      <c r="N21" s="31" t="s">
        <v>16</v>
      </c>
      <c r="O21" s="29"/>
      <c r="P21" s="29"/>
      <c r="Q21" s="29"/>
      <c r="R21" s="29"/>
      <c r="S21" s="29"/>
      <c r="T21" s="29"/>
      <c r="U21" s="29"/>
      <c r="V21" s="29"/>
    </row>
    <row r="22" spans="1:22" ht="12.75">
      <c r="A22" s="1" t="s">
        <v>27</v>
      </c>
      <c r="K22" s="29"/>
      <c r="L22" s="29"/>
      <c r="M22" s="29"/>
      <c r="N22" s="29"/>
      <c r="O22" s="29"/>
      <c r="P22" s="29"/>
      <c r="Q22" s="29"/>
      <c r="R22" s="29"/>
      <c r="S22" s="29"/>
      <c r="T22" s="29"/>
      <c r="U22" s="29"/>
      <c r="V22" s="29"/>
    </row>
    <row r="23" spans="2:22" ht="12.75">
      <c r="B23" s="1"/>
      <c r="C23" s="1"/>
      <c r="D23" s="1"/>
      <c r="E23" s="1"/>
      <c r="F23" s="1"/>
      <c r="G23" s="1"/>
      <c r="H23" s="1"/>
      <c r="K23" s="29"/>
      <c r="L23" s="29"/>
      <c r="M23" s="29"/>
      <c r="N23" s="29"/>
      <c r="O23" s="29"/>
      <c r="P23" s="29"/>
      <c r="Q23" s="29"/>
      <c r="R23" s="29"/>
      <c r="S23" s="29"/>
      <c r="T23" s="29"/>
      <c r="U23" s="29"/>
      <c r="V23" s="29"/>
    </row>
    <row r="24" spans="2:22" ht="12.75">
      <c r="B24" s="1"/>
      <c r="C24" s="1"/>
      <c r="D24" s="1"/>
      <c r="E24" s="1"/>
      <c r="F24" s="1"/>
      <c r="G24" s="1"/>
      <c r="H24" s="1"/>
      <c r="K24" s="29"/>
      <c r="L24" s="29"/>
      <c r="M24" s="29"/>
      <c r="N24" s="29"/>
      <c r="O24" s="29"/>
      <c r="P24" s="29"/>
      <c r="Q24" s="29"/>
      <c r="R24" s="29"/>
      <c r="S24" s="29"/>
      <c r="T24" s="29"/>
      <c r="U24" s="29"/>
      <c r="V24" s="29"/>
    </row>
    <row r="25" spans="2:22" ht="12.7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2" customFormat="1" ht="20.25">
      <c r="A1" s="76" t="str">
        <f>Setup!A2</f>
        <v>Resource Adequacy Senior Task Force </v>
      </c>
      <c r="B1" s="76"/>
      <c r="C1" s="76"/>
      <c r="D1" s="76"/>
      <c r="E1" s="76"/>
      <c r="F1" s="76"/>
      <c r="G1" s="76"/>
      <c r="H1" s="33"/>
      <c r="I1" s="33"/>
    </row>
    <row r="2" spans="1:9" s="32" customFormat="1" ht="18">
      <c r="A2" s="77" t="str">
        <f>Setup!A5</f>
        <v>Performance Assessment - KWA 4</v>
      </c>
      <c r="B2" s="77"/>
      <c r="C2" s="77"/>
      <c r="D2" s="77"/>
      <c r="E2" s="77"/>
      <c r="F2" s="77"/>
      <c r="G2" s="77"/>
      <c r="H2" s="33"/>
      <c r="I2" s="33"/>
    </row>
    <row r="3" spans="1:9" ht="18">
      <c r="A3" s="78" t="s">
        <v>43</v>
      </c>
      <c r="B3" s="78"/>
      <c r="C3" s="78"/>
      <c r="D3" s="78"/>
      <c r="E3" s="78"/>
      <c r="F3" s="78"/>
      <c r="G3" s="78"/>
      <c r="H3" s="78"/>
      <c r="I3" s="78"/>
    </row>
    <row r="4" spans="1:2" ht="38.25" customHeight="1">
      <c r="A4" s="2"/>
      <c r="B4" s="19" t="s">
        <v>59</v>
      </c>
    </row>
    <row r="5" spans="1:6" ht="41.25" customHeight="1">
      <c r="A5" s="19"/>
      <c r="B5" s="88" t="s">
        <v>29</v>
      </c>
      <c r="C5" s="89"/>
      <c r="D5" s="89"/>
      <c r="E5" s="89"/>
      <c r="F5" s="90"/>
    </row>
    <row r="6" spans="1:6" ht="43.5" customHeight="1">
      <c r="A6" s="19"/>
      <c r="B6" s="26" t="s">
        <v>0</v>
      </c>
      <c r="C6" s="53" t="s">
        <v>1</v>
      </c>
      <c r="D6" s="26" t="s">
        <v>2</v>
      </c>
      <c r="E6" s="53" t="s">
        <v>3</v>
      </c>
      <c r="F6" s="26" t="s">
        <v>4</v>
      </c>
    </row>
    <row r="7" spans="1:6" ht="12.75">
      <c r="A7" s="27">
        <v>1</v>
      </c>
      <c r="B7" s="52" t="s">
        <v>10</v>
      </c>
      <c r="C7" s="51" t="s">
        <v>10</v>
      </c>
      <c r="D7" s="52" t="s">
        <v>10</v>
      </c>
      <c r="E7" s="51" t="s">
        <v>10</v>
      </c>
      <c r="F7" s="52" t="s">
        <v>10</v>
      </c>
    </row>
    <row r="8" spans="1:6" ht="12.75">
      <c r="A8" s="27">
        <v>2</v>
      </c>
      <c r="B8" s="52" t="s">
        <v>10</v>
      </c>
      <c r="C8" s="51" t="s">
        <v>10</v>
      </c>
      <c r="D8" s="52" t="s">
        <v>10</v>
      </c>
      <c r="E8" s="51" t="s">
        <v>10</v>
      </c>
      <c r="F8" s="52" t="s">
        <v>10</v>
      </c>
    </row>
    <row r="9" spans="1:6" ht="12.75">
      <c r="A9" s="27">
        <v>3</v>
      </c>
      <c r="B9" s="52" t="s">
        <v>10</v>
      </c>
      <c r="C9" s="51" t="s">
        <v>10</v>
      </c>
      <c r="D9" s="52" t="s">
        <v>10</v>
      </c>
      <c r="E9" s="51" t="s">
        <v>10</v>
      </c>
      <c r="F9" s="52" t="s">
        <v>10</v>
      </c>
    </row>
    <row r="10" spans="1:6" ht="12.75">
      <c r="A10" s="27">
        <v>4</v>
      </c>
      <c r="B10" s="52" t="s">
        <v>10</v>
      </c>
      <c r="C10" s="51" t="s">
        <v>10</v>
      </c>
      <c r="D10" s="52" t="s">
        <v>10</v>
      </c>
      <c r="E10" s="51" t="s">
        <v>10</v>
      </c>
      <c r="F10" s="52" t="s">
        <v>10</v>
      </c>
    </row>
    <row r="11" spans="1:6" ht="12.75">
      <c r="A11" s="27">
        <v>5</v>
      </c>
      <c r="B11" s="52" t="s">
        <v>10</v>
      </c>
      <c r="C11" s="51" t="s">
        <v>10</v>
      </c>
      <c r="D11" s="52" t="s">
        <v>10</v>
      </c>
      <c r="E11" s="51" t="s">
        <v>10</v>
      </c>
      <c r="F11" s="52"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Resource Adequacy Senior Task Force </v>
      </c>
    </row>
    <row r="2" s="32" customFormat="1" ht="18">
      <c r="A2" s="35" t="str">
        <f>Setup!A5</f>
        <v>Performance Assessment - KWA 4</v>
      </c>
    </row>
    <row r="3" ht="18">
      <c r="A3" s="41" t="s">
        <v>44</v>
      </c>
    </row>
    <row r="5" s="1" customFormat="1" ht="12.75">
      <c r="A5" s="1" t="s">
        <v>60</v>
      </c>
    </row>
    <row r="7" ht="12.75">
      <c r="A7" s="36" t="s">
        <v>36</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26" sqref="C26"/>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76" t="str">
        <f>Setup!A2</f>
        <v>Resource Adequacy Senior Task Force </v>
      </c>
      <c r="B1" s="76"/>
      <c r="C1" s="79"/>
      <c r="D1" s="79"/>
      <c r="E1" s="79"/>
      <c r="F1" s="79"/>
      <c r="G1" s="79"/>
      <c r="H1" s="79"/>
      <c r="I1" s="79"/>
      <c r="J1" s="79"/>
    </row>
    <row r="2" spans="1:10" s="39" customFormat="1" ht="18">
      <c r="A2" s="77" t="str">
        <f>Setup!A5</f>
        <v>Performance Assessment - KWA 4</v>
      </c>
      <c r="B2" s="77"/>
      <c r="C2" s="79"/>
      <c r="D2" s="79"/>
      <c r="E2" s="79"/>
      <c r="F2" s="79"/>
      <c r="G2" s="79"/>
      <c r="H2" s="79"/>
      <c r="I2" s="79"/>
      <c r="J2" s="79"/>
    </row>
    <row r="3" spans="1:10" s="39" customFormat="1" ht="18">
      <c r="A3" s="78" t="s">
        <v>37</v>
      </c>
      <c r="B3" s="78"/>
      <c r="C3" s="78"/>
      <c r="D3" s="78"/>
      <c r="E3" s="78"/>
      <c r="F3" s="78"/>
      <c r="G3" s="78"/>
      <c r="H3" s="78"/>
      <c r="I3" s="78"/>
      <c r="J3" s="78"/>
    </row>
    <row r="4" spans="1:23" s="39" customFormat="1" ht="18">
      <c r="A4" s="5" t="s">
        <v>41</v>
      </c>
      <c r="B4" s="5"/>
      <c r="C4" s="28"/>
      <c r="D4" s="28"/>
      <c r="E4" s="28"/>
      <c r="F4" s="28"/>
      <c r="G4" s="28"/>
      <c r="H4" s="38"/>
      <c r="I4" s="38"/>
      <c r="J4" s="38"/>
      <c r="L4" s="29"/>
      <c r="M4" s="29"/>
      <c r="N4" s="29"/>
      <c r="O4" s="29"/>
      <c r="P4" s="29"/>
      <c r="Q4" s="29"/>
      <c r="R4" s="29"/>
      <c r="S4" s="29"/>
      <c r="T4" s="29"/>
      <c r="U4" s="29"/>
      <c r="V4" s="29"/>
      <c r="W4" s="29"/>
    </row>
    <row r="5" spans="1:23" s="39" customFormat="1" ht="18">
      <c r="A5" s="5" t="s">
        <v>61</v>
      </c>
      <c r="B5" s="5"/>
      <c r="C5" s="28"/>
      <c r="D5" s="28"/>
      <c r="E5" s="28"/>
      <c r="F5" s="28"/>
      <c r="G5" s="28"/>
      <c r="H5" s="38"/>
      <c r="I5" s="38"/>
      <c r="J5" s="38"/>
      <c r="L5" s="29"/>
      <c r="M5" s="29"/>
      <c r="N5" s="29"/>
      <c r="O5" s="29"/>
      <c r="P5" s="29"/>
      <c r="Q5" s="29"/>
      <c r="R5" s="29"/>
      <c r="S5" s="29"/>
      <c r="T5" s="29"/>
      <c r="U5" s="29"/>
      <c r="V5" s="29"/>
      <c r="W5" s="29"/>
    </row>
    <row r="6" spans="1:23" s="39" customFormat="1" ht="25.5">
      <c r="A6" s="45" t="s">
        <v>38</v>
      </c>
      <c r="B6" s="46" t="s">
        <v>40</v>
      </c>
      <c r="C6" s="45" t="s">
        <v>39</v>
      </c>
      <c r="D6" s="5"/>
      <c r="E6" s="5"/>
      <c r="F6" s="5"/>
      <c r="G6" s="5"/>
      <c r="L6" s="29"/>
      <c r="M6" s="29"/>
      <c r="N6" s="29"/>
      <c r="O6" s="29"/>
      <c r="P6" s="29"/>
      <c r="Q6" s="29"/>
      <c r="R6" s="29"/>
      <c r="S6" s="29"/>
      <c r="T6" s="29"/>
      <c r="U6" s="29"/>
      <c r="V6" s="29"/>
      <c r="W6" s="29"/>
    </row>
    <row r="7" spans="1:3" ht="12.75">
      <c r="A7" s="37">
        <v>1</v>
      </c>
      <c r="B7" s="73">
        <v>44706</v>
      </c>
      <c r="C7" s="37" t="s">
        <v>94</v>
      </c>
    </row>
    <row r="8" spans="1:3" ht="12.75">
      <c r="A8" s="37">
        <v>2</v>
      </c>
      <c r="B8" s="73">
        <v>44732</v>
      </c>
      <c r="C8" s="37" t="s">
        <v>94</v>
      </c>
    </row>
    <row r="9" spans="1:3" ht="12.75">
      <c r="A9" s="37">
        <v>3</v>
      </c>
      <c r="B9" s="73">
        <v>44736</v>
      </c>
      <c r="C9" s="37" t="s">
        <v>94</v>
      </c>
    </row>
    <row r="10" spans="1:3" ht="12.75">
      <c r="A10" s="37">
        <v>4</v>
      </c>
      <c r="B10" s="73">
        <v>44754</v>
      </c>
      <c r="C10" s="37" t="s">
        <v>94</v>
      </c>
    </row>
    <row r="11" spans="1:3" ht="12.75">
      <c r="A11" s="37">
        <v>5</v>
      </c>
      <c r="B11" s="73">
        <v>44767</v>
      </c>
      <c r="C11" s="37" t="s">
        <v>105</v>
      </c>
    </row>
    <row r="12" spans="1:3" ht="12.75">
      <c r="A12" s="37">
        <v>6</v>
      </c>
      <c r="B12" s="73">
        <v>44776</v>
      </c>
      <c r="C12" s="37" t="s">
        <v>105</v>
      </c>
    </row>
    <row r="13" spans="1:3" ht="12.75">
      <c r="A13" s="37">
        <v>7</v>
      </c>
      <c r="B13" s="73">
        <v>44778</v>
      </c>
      <c r="C13" s="37" t="s">
        <v>111</v>
      </c>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Scheirer, Alexandra</cp:lastModifiedBy>
  <cp:lastPrinted>2011-04-07T14:17:43Z</cp:lastPrinted>
  <dcterms:created xsi:type="dcterms:W3CDTF">2011-02-18T21:50:35Z</dcterms:created>
  <dcterms:modified xsi:type="dcterms:W3CDTF">2022-08-05T11:16:59Z</dcterms:modified>
  <cp:category/>
  <cp:version/>
  <cp:contentType/>
  <cp:contentStatus/>
</cp:coreProperties>
</file>