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768" yWindow="1080" windowWidth="13068" windowHeight="7548" activeTab="1"/>
  </bookViews>
  <sheets>
    <sheet name="Summary" sheetId="1" r:id="rId1"/>
    <sheet name="Results" sheetId="2" r:id="rId2"/>
  </sheets>
  <calcPr calcId="145621"/>
</workbook>
</file>

<file path=xl/calcChain.xml><?xml version="1.0" encoding="utf-8"?>
<calcChain xmlns="http://schemas.openxmlformats.org/spreadsheetml/2006/main">
  <c r="D4" i="2" l="1"/>
  <c r="D5" i="2"/>
  <c r="F4" i="2"/>
  <c r="F5" i="2"/>
  <c r="J4" i="2"/>
  <c r="J5" i="2"/>
  <c r="H4" i="2"/>
  <c r="H5" i="2"/>
  <c r="H3" i="2"/>
  <c r="J3" i="2"/>
  <c r="F3" i="2"/>
  <c r="D3" i="2"/>
</calcChain>
</file>

<file path=xl/sharedStrings.xml><?xml version="1.0" encoding="utf-8"?>
<sst xmlns="http://schemas.openxmlformats.org/spreadsheetml/2006/main" count="10" uniqueCount="10">
  <si>
    <t>BRA Planning Parameters for 2021 DY</t>
  </si>
  <si>
    <t>Base</t>
  </si>
  <si>
    <t>Coincident Peak</t>
  </si>
  <si>
    <t>CETO*</t>
  </si>
  <si>
    <t>Reliability Requirement</t>
  </si>
  <si>
    <t>Scenario 1a</t>
  </si>
  <si>
    <t>Scenario 1b</t>
  </si>
  <si>
    <t>Scenario 2a</t>
  </si>
  <si>
    <t>Scenario 2b</t>
  </si>
  <si>
    <t>*The Base case assumes all available load management according to Table B-7 of the 2018 PJM Load Forecast Report (1300 MW CP DR + 80 MW Summer Period DR). Scenario cases include only CP DR, but does include the peak shaving impact on the load forecast.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</si>
</sst>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i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2" borderId="0" xfId="0" applyFont="1" applyFill="1" applyBorder="1"/>
    <xf numFmtId="1" fontId="2" fillId="2" borderId="0" xfId="0" applyNumberFormat="1" applyFont="1" applyFill="1" applyBorder="1"/>
    <xf numFmtId="1" fontId="3" fillId="2" borderId="0" xfId="0" applyNumberFormat="1" applyFont="1" applyFill="1" applyBorder="1"/>
    <xf numFmtId="1" fontId="2" fillId="0" borderId="0" xfId="0" applyNumberFormat="1" applyFont="1" applyFill="1" applyBorder="1"/>
    <xf numFmtId="1" fontId="3" fillId="0" borderId="0" xfId="0" applyNumberFormat="1" applyFont="1" applyFill="1" applyBorder="1"/>
    <xf numFmtId="0" fontId="2" fillId="0" borderId="0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6</xdr:col>
      <xdr:colOff>594360</xdr:colOff>
      <xdr:row>20</xdr:row>
      <xdr:rowOff>167640</xdr:rowOff>
    </xdr:to>
    <xdr:sp macro="" textlink="">
      <xdr:nvSpPr>
        <xdr:cNvPr id="2" name="TextBox 1"/>
        <xdr:cNvSpPr txBox="1"/>
      </xdr:nvSpPr>
      <xdr:spPr>
        <a:xfrm>
          <a:off x="609600" y="182880"/>
          <a:ext cx="3642360" cy="36423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Commonwealth</a:t>
          </a:r>
          <a:r>
            <a:rPr lang="en-US" sz="1100" baseline="0"/>
            <a:t> Edison requested PJM conduct four scenarios, 4 and 6 hour duration programs under two different THI triggers. Each scenario is conducted with a flat 130 MW of peak shaving. </a:t>
          </a:r>
        </a:p>
        <a:p>
          <a:endParaRPr lang="en-US" sz="1100" baseline="0"/>
        </a:p>
        <a:p>
          <a:r>
            <a:rPr lang="en-US" sz="1100" b="1" i="1" u="sng" baseline="0"/>
            <a:t>Scenario 1a</a:t>
          </a:r>
          <a:endParaRPr lang="en-US" sz="1100" b="0" i="0" u="none" baseline="0"/>
        </a:p>
        <a:p>
          <a:r>
            <a:rPr lang="en-US" sz="1100" b="0" i="0" u="none" baseline="0"/>
            <a:t>THI Trigger: 80</a:t>
          </a:r>
        </a:p>
        <a:p>
          <a:r>
            <a:rPr lang="en-US" sz="1100" b="0" i="0" u="none" baseline="0"/>
            <a:t>4 Hours: 15-18</a:t>
          </a:r>
          <a:br>
            <a:rPr lang="en-US" sz="1100" b="0" i="0" u="none" baseline="0"/>
          </a:br>
          <a:endParaRPr lang="en-US" sz="1100" b="0" i="0" u="none" baseline="0"/>
        </a:p>
        <a:p>
          <a:r>
            <a:rPr lang="en-US" sz="1100" b="1" i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Scenario 1b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 Trigger: 80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 Hours: 14-19</a:t>
          </a:r>
          <a:endParaRPr lang="en-US">
            <a:effectLst/>
          </a:endParaRPr>
        </a:p>
        <a:p>
          <a:endParaRPr lang="en-US" sz="1100" b="0" i="0" u="none" baseline="0"/>
        </a:p>
        <a:p>
          <a:r>
            <a:rPr lang="en-US" sz="1100" b="1" i="1" u="sng" baseline="0"/>
            <a:t>Scenario 2a</a:t>
          </a: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 Trigger: 81.5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 Hours: 15-18</a:t>
          </a:r>
        </a:p>
        <a:p>
          <a:endParaRPr lang="en-U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i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Scenario 2b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 Trigger: 81.5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 Hours: 14-19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JM Colors">
      <a:dk1>
        <a:sysClr val="windowText" lastClr="000000"/>
      </a:dk1>
      <a:lt1>
        <a:srgbClr val="FFFFFF"/>
      </a:lt1>
      <a:dk2>
        <a:srgbClr val="000000"/>
      </a:dk2>
      <a:lt2>
        <a:srgbClr val="EEECE1"/>
      </a:lt2>
      <a:accent1>
        <a:srgbClr val="013366"/>
      </a:accent1>
      <a:accent2>
        <a:srgbClr val="99CC00"/>
      </a:accent2>
      <a:accent3>
        <a:srgbClr val="99CCFF"/>
      </a:accent3>
      <a:accent4>
        <a:srgbClr val="FFCC00"/>
      </a:accent4>
      <a:accent5>
        <a:srgbClr val="808080"/>
      </a:accent5>
      <a:accent6>
        <a:srgbClr val="FF00F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zoomScale="85" zoomScaleNormal="85" workbookViewId="0">
      <selection activeCell="F16" sqref="F16"/>
    </sheetView>
  </sheetViews>
  <sheetFormatPr defaultRowHeight="14.4" x14ac:dyDescent="0.3"/>
  <cols>
    <col min="1" max="1" width="20" bestFit="1" customWidth="1"/>
  </cols>
  <sheetData>
    <row r="1" spans="1:10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3">
      <c r="A2" s="2"/>
      <c r="B2" s="3" t="s">
        <v>1</v>
      </c>
      <c r="C2" s="4" t="s">
        <v>5</v>
      </c>
      <c r="D2" s="4"/>
      <c r="E2" s="4" t="s">
        <v>6</v>
      </c>
      <c r="F2" s="4"/>
      <c r="G2" s="4" t="s">
        <v>7</v>
      </c>
      <c r="H2" s="4"/>
      <c r="I2" s="4" t="s">
        <v>8</v>
      </c>
      <c r="J2" s="4"/>
    </row>
    <row r="3" spans="1:10" x14ac:dyDescent="0.3">
      <c r="A3" s="5" t="s">
        <v>2</v>
      </c>
      <c r="B3" s="6">
        <v>21458</v>
      </c>
      <c r="C3" s="6">
        <v>21344</v>
      </c>
      <c r="D3" s="7">
        <f>C3-B3</f>
        <v>-114</v>
      </c>
      <c r="E3" s="6">
        <v>21343</v>
      </c>
      <c r="F3" s="7">
        <f>E3-B3</f>
        <v>-115</v>
      </c>
      <c r="G3" s="6">
        <v>21344</v>
      </c>
      <c r="H3" s="7">
        <f>G3-B3</f>
        <v>-114</v>
      </c>
      <c r="I3" s="6">
        <v>21343</v>
      </c>
      <c r="J3" s="7">
        <f>I3-B3</f>
        <v>-115</v>
      </c>
    </row>
    <row r="4" spans="1:10" x14ac:dyDescent="0.3">
      <c r="A4" s="2" t="s">
        <v>3</v>
      </c>
      <c r="B4" s="2">
        <v>-640</v>
      </c>
      <c r="C4" s="8">
        <v>-660</v>
      </c>
      <c r="D4" s="9">
        <f t="shared" ref="D4:D5" si="0">C4-B4</f>
        <v>-20</v>
      </c>
      <c r="E4" s="8">
        <v>-680</v>
      </c>
      <c r="F4" s="9">
        <f t="shared" ref="F4:F5" si="1">E4-B4</f>
        <v>-40</v>
      </c>
      <c r="G4" s="8">
        <v>-650</v>
      </c>
      <c r="H4" s="9">
        <f t="shared" ref="H4:H5" si="2">G4-B4</f>
        <v>-10</v>
      </c>
      <c r="I4" s="8">
        <v>-660</v>
      </c>
      <c r="J4" s="9">
        <f t="shared" ref="J4:J5" si="3">I4-B4</f>
        <v>-20</v>
      </c>
    </row>
    <row r="5" spans="1:10" x14ac:dyDescent="0.3">
      <c r="A5" s="5" t="s">
        <v>4</v>
      </c>
      <c r="B5" s="5">
        <v>26112</v>
      </c>
      <c r="C5" s="6">
        <v>26005</v>
      </c>
      <c r="D5" s="7">
        <f t="shared" si="0"/>
        <v>-107</v>
      </c>
      <c r="E5" s="6">
        <v>25985</v>
      </c>
      <c r="F5" s="7">
        <f t="shared" si="1"/>
        <v>-127</v>
      </c>
      <c r="G5" s="6">
        <v>26015</v>
      </c>
      <c r="H5" s="7">
        <f t="shared" si="2"/>
        <v>-97</v>
      </c>
      <c r="I5" s="6">
        <v>26005</v>
      </c>
      <c r="J5" s="7">
        <f t="shared" si="3"/>
        <v>-107</v>
      </c>
    </row>
    <row r="7" spans="1:10" ht="48.6" customHeight="1" x14ac:dyDescent="0.3">
      <c r="A7" s="10" t="s">
        <v>9</v>
      </c>
      <c r="B7" s="10"/>
      <c r="C7" s="10"/>
      <c r="D7" s="10"/>
      <c r="E7" s="10"/>
      <c r="F7" s="10"/>
      <c r="G7" s="10"/>
      <c r="H7" s="10"/>
      <c r="I7" s="10"/>
      <c r="J7" s="10"/>
    </row>
  </sheetData>
  <mergeCells count="6">
    <mergeCell ref="C2:D2"/>
    <mergeCell ref="E2:F2"/>
    <mergeCell ref="G2:H2"/>
    <mergeCell ref="I2:J2"/>
    <mergeCell ref="A1:J1"/>
    <mergeCell ref="A7:J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Results</vt:lpstr>
    </vt:vector>
  </TitlesOfParts>
  <Company>PJM Interconnection,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_</dc:creator>
  <cp:lastModifiedBy>_</cp:lastModifiedBy>
  <dcterms:created xsi:type="dcterms:W3CDTF">2014-03-11T21:14:54Z</dcterms:created>
  <dcterms:modified xsi:type="dcterms:W3CDTF">2018-09-13T13:30:14Z</dcterms:modified>
</cp:coreProperties>
</file>