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4" yWindow="-96" windowWidth="22692" windowHeight="8940"/>
  </bookViews>
  <sheets>
    <sheet name="Exposure" sheetId="1" r:id="rId1"/>
  </sheets>
  <calcPr calcId="145621"/>
</workbook>
</file>

<file path=xl/calcChain.xml><?xml version="1.0" encoding="utf-8"?>
<calcChain xmlns="http://schemas.openxmlformats.org/spreadsheetml/2006/main">
  <c r="C2" i="1" l="1"/>
  <c r="D2" i="1"/>
  <c r="B2" i="1"/>
</calcChain>
</file>

<file path=xl/sharedStrings.xml><?xml version="1.0" encoding="utf-8"?>
<sst xmlns="http://schemas.openxmlformats.org/spreadsheetml/2006/main" count="36" uniqueCount="36">
  <si>
    <t>DAY</t>
  </si>
  <si>
    <t>01AUG2018</t>
  </si>
  <si>
    <t>02AUG2018</t>
  </si>
  <si>
    <t>03AUG2018</t>
  </si>
  <si>
    <t>04AUG2018</t>
  </si>
  <si>
    <t>05AUG2018</t>
  </si>
  <si>
    <t>06AUG2018</t>
  </si>
  <si>
    <t>07AUG2018</t>
  </si>
  <si>
    <t>08AUG2018</t>
  </si>
  <si>
    <t>09AUG2018</t>
  </si>
  <si>
    <t>10AUG2018</t>
  </si>
  <si>
    <t>11AUG2018</t>
  </si>
  <si>
    <t>12AUG2018</t>
  </si>
  <si>
    <t>Total</t>
  </si>
  <si>
    <t>Original Auction Exposure</t>
  </si>
  <si>
    <t>Estimated Net Profit / (Loss) in the August 2018 Default Allocation Assessment had Positions not been Liquidated</t>
  </si>
  <si>
    <t>Original Day-Ahead Settlement Exposure</t>
  </si>
  <si>
    <t>13AUG2018</t>
  </si>
  <si>
    <t>14AUG2018</t>
  </si>
  <si>
    <t>15AUG2018</t>
  </si>
  <si>
    <t>16AUG2018</t>
  </si>
  <si>
    <t>17AUG2018</t>
  </si>
  <si>
    <t>18AUG2018</t>
  </si>
  <si>
    <t>19AUG2018</t>
  </si>
  <si>
    <t>20AUG2018</t>
  </si>
  <si>
    <t>21AUG2018</t>
  </si>
  <si>
    <t>22AUG2018</t>
  </si>
  <si>
    <t>23AUG2018</t>
  </si>
  <si>
    <t>24AUG2018</t>
  </si>
  <si>
    <t>25AUG2018</t>
  </si>
  <si>
    <t>26AUG2018</t>
  </si>
  <si>
    <t>27AUG2018</t>
  </si>
  <si>
    <t>28AUG2018</t>
  </si>
  <si>
    <t>29AUG2018</t>
  </si>
  <si>
    <t>30AUG2019</t>
  </si>
  <si>
    <t>31AUG2019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</si>
</sst>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7" fontId="0" fillId="34" borderId="13" xfId="42" applyNumberFormat="1" applyFont="1" applyFill="1" applyBorder="1"/>
    <xf numFmtId="7" fontId="0" fillId="0" borderId="13" xfId="42" applyNumberFormat="1" applyFont="1" applyBorder="1"/>
    <xf numFmtId="7" fontId="0" fillId="34" borderId="13" xfId="0" applyNumberFormat="1" applyFont="1" applyFill="1" applyBorder="1"/>
    <xf numFmtId="7" fontId="0" fillId="0" borderId="0" xfId="0" applyNumberFormat="1"/>
    <xf numFmtId="16" fontId="16" fillId="34" borderId="12" xfId="0" applyNumberFormat="1" applyFont="1" applyFill="1" applyBorder="1"/>
    <xf numFmtId="0" fontId="18" fillId="33" borderId="10" xfId="0" applyFont="1" applyFill="1" applyBorder="1" applyAlignment="1">
      <alignment horizontal="center" vertical="center"/>
    </xf>
    <xf numFmtId="7" fontId="18" fillId="33" borderId="11" xfId="0" applyNumberFormat="1" applyFont="1" applyFill="1" applyBorder="1" applyAlignment="1">
      <alignment horizontal="center" vertical="center" wrapText="1"/>
    </xf>
    <xf numFmtId="44" fontId="0" fillId="0" borderId="13" xfId="42" applyFont="1" applyBorder="1"/>
    <xf numFmtId="44" fontId="0" fillId="34" borderId="13" xfId="42" applyFont="1" applyFill="1" applyBorder="1"/>
    <xf numFmtId="44" fontId="16" fillId="34" borderId="13" xfId="42" applyNumberFormat="1" applyFont="1" applyFill="1" applyBorder="1"/>
    <xf numFmtId="49" fontId="0" fillId="0" borderId="12" xfId="0" applyNumberFormat="1" applyFont="1" applyBorder="1"/>
    <xf numFmtId="49" fontId="0" fillId="34" borderId="12" xfId="0" applyNumberFormat="1" applyFont="1" applyFill="1" applyBorder="1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</xdr:colOff>
      <xdr:row>1</xdr:row>
      <xdr:rowOff>68580</xdr:rowOff>
    </xdr:from>
    <xdr:ext cx="3686587" cy="1407437"/>
    <xdr:sp macro="" textlink="">
      <xdr:nvSpPr>
        <xdr:cNvPr id="2" name="TextBox 1"/>
        <xdr:cNvSpPr txBox="1"/>
      </xdr:nvSpPr>
      <xdr:spPr>
        <a:xfrm>
          <a:off x="4693920" y="441960"/>
          <a:ext cx="3686587" cy="1407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Daily values represent the net profit / (loss) of August </a:t>
          </a:r>
          <a:b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2018 FTR positions on which GreenHat defaulted based 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actual Day-ahead settlements.  These totals are for 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informational purposes only. The Default Allocation 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Assessment for these August 2018 positions will be 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$24.1 million based on the costs to liquidate them 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during the FTR auction conducted in July 2018.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6"/>
  <sheetViews>
    <sheetView tabSelected="1" workbookViewId="0">
      <selection activeCell="E7" sqref="E7"/>
    </sheetView>
  </sheetViews>
  <sheetFormatPr defaultRowHeight="14.4" x14ac:dyDescent="0.3"/>
  <cols>
    <col min="1" max="1" width="18.5546875" bestFit="1" customWidth="1"/>
    <col min="2" max="2" width="17.77734375" bestFit="1" customWidth="1"/>
    <col min="3" max="3" width="14.77734375" bestFit="1" customWidth="1"/>
    <col min="4" max="4" width="19.77734375" style="4" customWidth="1"/>
    <col min="5" max="5" width="11.109375" bestFit="1" customWidth="1"/>
  </cols>
  <sheetData>
    <row r="1" spans="1:11" ht="113.4" customHeight="1" thickBot="1" x14ac:dyDescent="0.35">
      <c r="A1" s="6" t="s">
        <v>0</v>
      </c>
      <c r="B1" s="7" t="s">
        <v>14</v>
      </c>
      <c r="C1" s="7" t="s">
        <v>16</v>
      </c>
      <c r="D1" s="7" t="s">
        <v>15</v>
      </c>
    </row>
    <row r="2" spans="1:11" x14ac:dyDescent="0.3">
      <c r="A2" s="5" t="s">
        <v>13</v>
      </c>
      <c r="B2" s="10">
        <f>SUM(B3:B33)</f>
        <v>-2345232.1499999985</v>
      </c>
      <c r="C2" s="10">
        <f t="shared" ref="C2:D2" si="0">SUM(C3:C33)</f>
        <v>-3776184.8900000006</v>
      </c>
      <c r="D2" s="10">
        <f t="shared" si="0"/>
        <v>-6121417.0399999991</v>
      </c>
      <c r="F2" s="13"/>
      <c r="G2" s="13"/>
      <c r="H2" s="13"/>
      <c r="I2" s="13"/>
      <c r="J2" s="13"/>
      <c r="K2" s="13"/>
    </row>
    <row r="3" spans="1:11" x14ac:dyDescent="0.3">
      <c r="A3" s="11" t="s">
        <v>1</v>
      </c>
      <c r="B3" s="8">
        <v>-75652.649999999994</v>
      </c>
      <c r="C3" s="2">
        <v>-4369.32</v>
      </c>
      <c r="D3" s="2">
        <v>-80021.97</v>
      </c>
      <c r="F3" s="13"/>
      <c r="G3" s="13"/>
      <c r="H3" s="13"/>
      <c r="I3" s="13"/>
      <c r="J3" s="13"/>
      <c r="K3" s="13"/>
    </row>
    <row r="4" spans="1:11" x14ac:dyDescent="0.3">
      <c r="A4" s="12" t="s">
        <v>2</v>
      </c>
      <c r="B4" s="9">
        <v>-75652.649999999994</v>
      </c>
      <c r="C4" s="1">
        <v>133837.28</v>
      </c>
      <c r="D4" s="1">
        <v>58184.630000000005</v>
      </c>
      <c r="E4" s="4"/>
      <c r="F4" s="13"/>
      <c r="G4" s="13"/>
      <c r="H4" s="13"/>
      <c r="I4" s="13"/>
      <c r="J4" s="13"/>
      <c r="K4" s="13"/>
    </row>
    <row r="5" spans="1:11" x14ac:dyDescent="0.3">
      <c r="A5" s="11" t="s">
        <v>3</v>
      </c>
      <c r="B5" s="8">
        <v>-75652.649999999994</v>
      </c>
      <c r="C5" s="2">
        <v>14443.310000000001</v>
      </c>
      <c r="D5" s="2">
        <v>-61209.34</v>
      </c>
      <c r="F5" s="13"/>
      <c r="G5" s="13"/>
      <c r="H5" s="13"/>
      <c r="I5" s="13"/>
      <c r="J5" s="13"/>
      <c r="K5" s="13"/>
    </row>
    <row r="6" spans="1:11" x14ac:dyDescent="0.3">
      <c r="A6" s="12" t="s">
        <v>4</v>
      </c>
      <c r="B6" s="9">
        <v>-75652.649999999994</v>
      </c>
      <c r="C6" s="1">
        <v>-117077.31</v>
      </c>
      <c r="D6" s="1">
        <v>-192729.96</v>
      </c>
      <c r="F6" s="13"/>
      <c r="G6" s="13"/>
      <c r="H6" s="13"/>
      <c r="I6" s="13"/>
      <c r="J6" s="13"/>
      <c r="K6" s="13"/>
    </row>
    <row r="7" spans="1:11" x14ac:dyDescent="0.3">
      <c r="A7" s="11" t="s">
        <v>5</v>
      </c>
      <c r="B7" s="8">
        <v>-75652.649999999994</v>
      </c>
      <c r="C7" s="2">
        <v>-155359.96999999997</v>
      </c>
      <c r="D7" s="2">
        <v>-231012.61999999997</v>
      </c>
      <c r="F7" s="13"/>
      <c r="G7" s="13"/>
      <c r="H7" s="13"/>
      <c r="I7" s="13"/>
      <c r="J7" s="13"/>
      <c r="K7" s="13"/>
    </row>
    <row r="8" spans="1:11" x14ac:dyDescent="0.3">
      <c r="A8" s="12" t="s">
        <v>6</v>
      </c>
      <c r="B8" s="9">
        <v>-75652.649999999994</v>
      </c>
      <c r="C8" s="1">
        <v>-275918.2</v>
      </c>
      <c r="D8" s="1">
        <v>-351570.85</v>
      </c>
      <c r="F8" s="13"/>
      <c r="G8" s="13"/>
      <c r="H8" s="13"/>
      <c r="I8" s="13"/>
      <c r="J8" s="13"/>
      <c r="K8" s="13"/>
    </row>
    <row r="9" spans="1:11" x14ac:dyDescent="0.3">
      <c r="A9" s="11" t="s">
        <v>7</v>
      </c>
      <c r="B9" s="8">
        <v>-75652.649999999994</v>
      </c>
      <c r="C9" s="2">
        <v>-260555.33999999997</v>
      </c>
      <c r="D9" s="2">
        <v>-336207.99</v>
      </c>
      <c r="F9" s="13"/>
      <c r="G9" s="13"/>
      <c r="H9" s="13"/>
      <c r="I9" s="13"/>
      <c r="J9" s="13"/>
      <c r="K9" s="13"/>
    </row>
    <row r="10" spans="1:11" x14ac:dyDescent="0.3">
      <c r="A10" s="12" t="s">
        <v>8</v>
      </c>
      <c r="B10" s="9">
        <v>-75652.649999999994</v>
      </c>
      <c r="C10" s="1">
        <v>-65505.670000000013</v>
      </c>
      <c r="D10" s="1">
        <v>-141158.32</v>
      </c>
    </row>
    <row r="11" spans="1:11" x14ac:dyDescent="0.3">
      <c r="A11" s="11" t="s">
        <v>9</v>
      </c>
      <c r="B11" s="8">
        <v>-75652.649999999994</v>
      </c>
      <c r="C11" s="2">
        <v>-135729.64000000001</v>
      </c>
      <c r="D11" s="2">
        <v>-211382.29</v>
      </c>
    </row>
    <row r="12" spans="1:11" x14ac:dyDescent="0.3">
      <c r="A12" s="12" t="s">
        <v>10</v>
      </c>
      <c r="B12" s="9">
        <v>-75652.649999999994</v>
      </c>
      <c r="C12" s="3">
        <v>-68218.47</v>
      </c>
      <c r="D12" s="1">
        <v>-143871.12</v>
      </c>
    </row>
    <row r="13" spans="1:11" x14ac:dyDescent="0.3">
      <c r="A13" s="11" t="s">
        <v>11</v>
      </c>
      <c r="B13" s="8">
        <v>-75652.649999999994</v>
      </c>
      <c r="C13" s="2">
        <v>78332.850000000006</v>
      </c>
      <c r="D13" s="2">
        <v>2680.2000000000116</v>
      </c>
    </row>
    <row r="14" spans="1:11" x14ac:dyDescent="0.3">
      <c r="A14" s="12" t="s">
        <v>12</v>
      </c>
      <c r="B14" s="9">
        <v>-75652.649999999994</v>
      </c>
      <c r="C14" s="3">
        <v>109756.84</v>
      </c>
      <c r="D14" s="1">
        <v>34104.19</v>
      </c>
    </row>
    <row r="15" spans="1:11" x14ac:dyDescent="0.3">
      <c r="A15" s="11" t="s">
        <v>17</v>
      </c>
      <c r="B15" s="8">
        <v>-75652.649999999994</v>
      </c>
      <c r="C15" s="2">
        <v>-77604.52</v>
      </c>
      <c r="D15" s="2">
        <v>-153257.17000000001</v>
      </c>
    </row>
    <row r="16" spans="1:11" x14ac:dyDescent="0.3">
      <c r="A16" s="12" t="s">
        <v>18</v>
      </c>
      <c r="B16" s="9">
        <v>-75652.649999999994</v>
      </c>
      <c r="C16" s="1">
        <v>-119608.91</v>
      </c>
      <c r="D16" s="1">
        <v>-195261.56</v>
      </c>
    </row>
    <row r="17" spans="1:4" x14ac:dyDescent="0.3">
      <c r="A17" s="11" t="s">
        <v>19</v>
      </c>
      <c r="B17" s="8">
        <v>-75652.649999999994</v>
      </c>
      <c r="C17" s="2">
        <v>-39125.82</v>
      </c>
      <c r="D17" s="2">
        <v>-114778.47</v>
      </c>
    </row>
    <row r="18" spans="1:4" x14ac:dyDescent="0.3">
      <c r="A18" s="12" t="s">
        <v>20</v>
      </c>
      <c r="B18" s="9">
        <v>-75652.649999999994</v>
      </c>
      <c r="C18" s="1">
        <v>-33953.269999999997</v>
      </c>
      <c r="D18" s="1">
        <v>-109605.92</v>
      </c>
    </row>
    <row r="19" spans="1:4" x14ac:dyDescent="0.3">
      <c r="A19" s="11" t="s">
        <v>21</v>
      </c>
      <c r="B19" s="8">
        <v>-75652.649999999994</v>
      </c>
      <c r="C19" s="2">
        <v>17918.59</v>
      </c>
      <c r="D19" s="2">
        <v>-57734.06</v>
      </c>
    </row>
    <row r="20" spans="1:4" x14ac:dyDescent="0.3">
      <c r="A20" s="12" t="s">
        <v>22</v>
      </c>
      <c r="B20" s="9">
        <v>-75652.649999999994</v>
      </c>
      <c r="C20" s="3">
        <v>-15863.38</v>
      </c>
      <c r="D20" s="1">
        <v>-91516.03</v>
      </c>
    </row>
    <row r="21" spans="1:4" x14ac:dyDescent="0.3">
      <c r="A21" s="11" t="s">
        <v>23</v>
      </c>
      <c r="B21" s="8">
        <v>-75652.649999999994</v>
      </c>
      <c r="C21" s="2">
        <v>-116346.77</v>
      </c>
      <c r="D21" s="2">
        <v>-191999.42</v>
      </c>
    </row>
    <row r="22" spans="1:4" x14ac:dyDescent="0.3">
      <c r="A22" s="12" t="s">
        <v>24</v>
      </c>
      <c r="B22" s="9">
        <v>-75652.649999999994</v>
      </c>
      <c r="C22" s="1">
        <v>-147857</v>
      </c>
      <c r="D22" s="1">
        <v>-223509.65</v>
      </c>
    </row>
    <row r="23" spans="1:4" x14ac:dyDescent="0.3">
      <c r="A23" s="11" t="s">
        <v>25</v>
      </c>
      <c r="B23" s="8">
        <v>-75652.649999999994</v>
      </c>
      <c r="C23" s="2">
        <v>92841.34</v>
      </c>
      <c r="D23" s="2">
        <v>17188.689999999999</v>
      </c>
    </row>
    <row r="24" spans="1:4" x14ac:dyDescent="0.3">
      <c r="A24" s="12" t="s">
        <v>26</v>
      </c>
      <c r="B24" s="9">
        <v>-75652.649999999994</v>
      </c>
      <c r="C24" s="1">
        <v>93594.14</v>
      </c>
      <c r="D24" s="1">
        <v>17941.490000000002</v>
      </c>
    </row>
    <row r="25" spans="1:4" x14ac:dyDescent="0.3">
      <c r="A25" s="11" t="s">
        <v>27</v>
      </c>
      <c r="B25" s="8">
        <v>-75652.649999999994</v>
      </c>
      <c r="C25" s="2">
        <v>80108.52</v>
      </c>
      <c r="D25" s="2">
        <v>4455.87</v>
      </c>
    </row>
    <row r="26" spans="1:4" x14ac:dyDescent="0.3">
      <c r="A26" s="12" t="s">
        <v>28</v>
      </c>
      <c r="B26" s="9">
        <v>-75652.649999999994</v>
      </c>
      <c r="C26" s="1">
        <v>79885.490000000005</v>
      </c>
      <c r="D26" s="1">
        <v>4232.84</v>
      </c>
    </row>
    <row r="27" spans="1:4" x14ac:dyDescent="0.3">
      <c r="A27" s="11" t="s">
        <v>29</v>
      </c>
      <c r="B27" s="8">
        <v>-75652.649999999994</v>
      </c>
      <c r="C27" s="2">
        <v>-194002.78</v>
      </c>
      <c r="D27" s="2">
        <v>-269655.43</v>
      </c>
    </row>
    <row r="28" spans="1:4" x14ac:dyDescent="0.3">
      <c r="A28" s="12" t="s">
        <v>30</v>
      </c>
      <c r="B28" s="9">
        <v>-75652.649999999994</v>
      </c>
      <c r="C28" s="3">
        <v>-593339</v>
      </c>
      <c r="D28" s="1">
        <v>-668991.65</v>
      </c>
    </row>
    <row r="29" spans="1:4" x14ac:dyDescent="0.3">
      <c r="A29" s="11" t="s">
        <v>31</v>
      </c>
      <c r="B29" s="8">
        <v>-75652.649999999994</v>
      </c>
      <c r="C29" s="2">
        <v>-540195.74</v>
      </c>
      <c r="D29" s="2">
        <v>-615848.39</v>
      </c>
    </row>
    <row r="30" spans="1:4" x14ac:dyDescent="0.3">
      <c r="A30" s="12" t="s">
        <v>32</v>
      </c>
      <c r="B30" s="9">
        <v>-75652.649999999994</v>
      </c>
      <c r="C30" s="1">
        <v>-746121.78</v>
      </c>
      <c r="D30" s="1">
        <v>-821774.43</v>
      </c>
    </row>
    <row r="31" spans="1:4" x14ac:dyDescent="0.3">
      <c r="A31" s="11" t="s">
        <v>33</v>
      </c>
      <c r="B31" s="8">
        <v>-75652.649999999994</v>
      </c>
      <c r="C31" s="2">
        <v>-725576.29</v>
      </c>
      <c r="D31" s="2">
        <v>-801228.94</v>
      </c>
    </row>
    <row r="32" spans="1:4" x14ac:dyDescent="0.3">
      <c r="A32" s="12" t="s">
        <v>34</v>
      </c>
      <c r="B32" s="9">
        <v>-75652.649999999994</v>
      </c>
      <c r="C32" s="1">
        <v>-81690.7</v>
      </c>
      <c r="D32" s="1">
        <v>-157343.35</v>
      </c>
    </row>
    <row r="33" spans="1:4" x14ac:dyDescent="0.3">
      <c r="A33" s="11" t="s">
        <v>35</v>
      </c>
      <c r="B33" s="8">
        <v>-75652.649999999994</v>
      </c>
      <c r="C33" s="2">
        <v>37116.629999999997</v>
      </c>
      <c r="D33" s="2">
        <v>-38536.019999999997</v>
      </c>
    </row>
    <row r="34" spans="1:4" x14ac:dyDescent="0.3">
      <c r="D34"/>
    </row>
    <row r="35" spans="1:4" x14ac:dyDescent="0.3">
      <c r="D35"/>
    </row>
    <row r="36" spans="1:4" x14ac:dyDescent="0.3">
      <c r="D36"/>
    </row>
  </sheetData>
  <mergeCells count="1">
    <mergeCell ref="F2:K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Exposure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Xu, Xu</dc:creator>
  <cp:lastModifiedBy>_</cp:lastModifiedBy>
  <dcterms:created xsi:type="dcterms:W3CDTF">2018-08-17T23:28:58Z</dcterms:created>
  <dcterms:modified xsi:type="dcterms:W3CDTF">2018-09-11T15:53:02Z</dcterms:modified>
</cp:coreProperties>
</file>