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20" windowWidth="12240" windowHeight="9240" activeTab="0"/>
  </bookViews>
  <sheets>
    <sheet name="FZSF-FZCP" sheetId="1" r:id="rId1"/>
  </sheets>
  <definedNames>
    <definedName name="_xlnm.Print_Area" localSheetId="0">'FZSF-FZCP'!$A$1:$F$25</definedName>
  </definedNames>
  <calcPr fullCalcOnLoad="1"/>
</workbook>
</file>

<file path=xl/sharedStrings.xml><?xml version="1.0" encoding="utf-8"?>
<sst xmlns="http://schemas.openxmlformats.org/spreadsheetml/2006/main" count="31" uniqueCount="31">
  <si>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</si>
  <si>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</si>
  <si>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</si>
  <si>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</si>
  <si>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</si>
  <si>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</si>
  <si>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</si>
  <si>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</si>
  <si>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</si>
  <si>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</si>
  <si>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</si>
  <si>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</si>
  <si>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</si>
  <si>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</si>
  <si>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</si>
  <si>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 xml:space="preserve"> </t>
  </si>
  <si>
    <t>AEP</t>
  </si>
  <si>
    <t>DOM</t>
  </si>
  <si>
    <t>DLCO</t>
  </si>
  <si>
    <t>ATSI</t>
  </si>
  <si>
    <t>DEOK</t>
  </si>
  <si>
    <t>Final Zonal CTR Credit Rate ($/MW-UCAP Obligation-day)</t>
  </si>
  <si>
    <t>Final Zonal Net Load Price ($/MW-day)</t>
  </si>
  <si>
    <t>Final Forecast Pool Requirement =</t>
  </si>
  <si>
    <t>Final DR Factor =</t>
  </si>
  <si>
    <t>Final Zonal RPM Scaling Factor</t>
  </si>
  <si>
    <t>Final Zonal UCAP Obligation, MW</t>
  </si>
  <si>
    <t>Final Zonal Capacity Price ($/MW-day)</t>
  </si>
  <si>
    <t>2015/2016 Final Zonal Scaling Factors, UCAP Obligations, Zonal Capacity Prices, &amp; Zonal CTR Credit Rates    #5278722</t>
  </si>
  <si>
    <t>Note:</t>
  </si>
  <si>
    <t>Final Zonal CTR Credit Rate &amp; Final Zonal Net Load Price udpated on 10/01/2015 to reflect the removal of Required Transmission Enhancements (ICTRs) for upgrade b0497 due to a delay of the in-service date.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</si>
</sst>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0.00000"/>
    <numFmt numFmtId="168" formatCode="&quot;$&quot;#,##0.000000"/>
    <numFmt numFmtId="169" formatCode="0.0000"/>
    <numFmt numFmtId="170" formatCode="#,##0.0"/>
    <numFmt numFmtId="171" formatCode="&quot;$&quot;#,##0.00000"/>
    <numFmt numFmtId="172" formatCode="&quot;$&quot;#,##0.000000000"/>
    <numFmt numFmtId="173" formatCode="&quot;$&quot;#,##0.00000000"/>
    <numFmt numFmtId="174" formatCode="0.000000"/>
    <numFmt numFmtId="175" formatCode="0.000"/>
    <numFmt numFmtId="176" formatCode="_(* #,##0.0_);_(* \(#,##0.0\);_(* &quot;-&quot;??_);_(@_)"/>
    <numFmt numFmtId="177" formatCode="_(* #,##0.00000_);_(* \(#,##0.00000\);_(* &quot;-&quot;?????_);_(@_)"/>
    <numFmt numFmtId="178" formatCode="&quot;$&quot;#,##0.000"/>
    <numFmt numFmtId="179" formatCode="&quot;$&quot;#,##0.0000"/>
    <numFmt numFmtId="180" formatCode="&quot;$&quot;#,##0.0000000000"/>
    <numFmt numFmtId="181" formatCode="_(* #,##0.0_);_(* \(#,##0.0\);_(* &quot;-&quot;?_);_(@_)"/>
    <numFmt numFmtId="182" formatCode="_(* #,##0.00000_);_(* \(#,##0.00000\);_(* &quot;-&quot;??_);_(@_)"/>
    <numFmt numFmtId="183" formatCode="0.00000000"/>
    <numFmt numFmtId="184" formatCode="_(* #,##0.000000000_);_(* \(#,##0.000000000\);_(* &quot;-&quot;??_);_(@_)"/>
    <numFmt numFmtId="185" formatCode="_(* #,##0.000000_);_(* \(#,##0.000000\);_(* &quot;-&quot;??_);_(@_)"/>
    <numFmt numFmtId="186" formatCode="0.000000000000"/>
    <numFmt numFmtId="187" formatCode="0.0000000000000"/>
    <numFmt numFmtId="188" formatCode="&quot;$&quot;#,##0.00000000000"/>
    <numFmt numFmtId="189" formatCode="&quot;$&quot;#,##0.000000000000"/>
    <numFmt numFmtId="190" formatCode="#,##0.000000000"/>
    <numFmt numFmtId="191" formatCode="0.00000000000000"/>
    <numFmt numFmtId="192" formatCode="0.0E+00"/>
    <numFmt numFmtId="193" formatCode="&quot;$&quot;#,##0.0000000"/>
    <numFmt numFmtId="194" formatCode="0.0000000"/>
    <numFmt numFmtId="195" formatCode="_(* #,##0.000_);_(* \(#,##0.000\);_(* &quot;-&quot;??_);_(@_)"/>
    <numFmt numFmtId="196" formatCode="_(* #,##0.0000_);_(* \(#,##0.0000\);_(* &quot;-&quot;??_);_(@_)"/>
    <numFmt numFmtId="197" formatCode="_(* #,##0.0000000000000_);_(* \(#,##0.0000000000000\);_(* &quot;-&quot;?????????????_);_(@_)"/>
    <numFmt numFmtId="198" formatCode="_(* #,##0.0000_);_(* \(#,##0.0000\);_(* &quot;-&quot;????_);_(@_)"/>
    <numFmt numFmtId="199" formatCode="[$-409]dddd\,\ mmmm\ dd\,\ yyyy"/>
    <numFmt numFmtId="200" formatCode="[$-409]h:mm:ss\ AM/PM"/>
    <numFmt numFmtId="201" formatCode="_(* #,##0.00000000000_);_(* \(#,##0.00000000000\);_(* &quot;-&quot;??_);_(@_)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0.00000000000"/>
    <numFmt numFmtId="208" formatCode="0.0000000000"/>
    <numFmt numFmtId="209" formatCode="0.000000000"/>
    <numFmt numFmtId="210" formatCode="_(* #,##0.0000000_);_(* \(#,##0.0000000\);_(* &quot;-&quot;??_);_(@_)"/>
  </numFmts>
  <fonts count="42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6" fontId="6" fillId="0" borderId="17" xfId="0" applyNumberFormat="1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167" fontId="7" fillId="34" borderId="11" xfId="0" applyNumberFormat="1" applyFont="1" applyFill="1" applyBorder="1" applyAlignment="1">
      <alignment vertical="center"/>
    </xf>
    <xf numFmtId="167" fontId="7" fillId="34" borderId="18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167" fontId="7" fillId="34" borderId="10" xfId="0" applyNumberFormat="1" applyFont="1" applyFill="1" applyBorder="1" applyAlignment="1">
      <alignment vertical="center"/>
    </xf>
    <xf numFmtId="165" fontId="7" fillId="4" borderId="10" xfId="47" applyNumberFormat="1" applyFont="1" applyFill="1" applyBorder="1" applyAlignment="1">
      <alignment vertical="center"/>
    </xf>
    <xf numFmtId="165" fontId="7" fillId="5" borderId="10" xfId="47" applyNumberFormat="1" applyFont="1" applyFill="1" applyBorder="1" applyAlignment="1">
      <alignment vertical="center"/>
    </xf>
    <xf numFmtId="165" fontId="7" fillId="6" borderId="20" xfId="47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176" fontId="7" fillId="3" borderId="10" xfId="42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2" max="6" width="20.7109375" style="0" customWidth="1"/>
  </cols>
  <sheetData>
    <row r="1" spans="1:6" ht="39.75" customHeight="1">
      <c r="A1" s="26" t="s">
        <v>28</v>
      </c>
      <c r="B1" s="27"/>
      <c r="C1" s="27"/>
      <c r="D1" s="27"/>
      <c r="E1" s="27"/>
      <c r="F1" s="28"/>
    </row>
    <row r="2" spans="1:6" ht="19.5" customHeight="1">
      <c r="A2" s="29" t="s">
        <v>23</v>
      </c>
      <c r="B2" s="29"/>
      <c r="C2" s="1">
        <v>1.0913</v>
      </c>
      <c r="D2" s="2"/>
      <c r="E2" s="2" t="s">
        <v>15</v>
      </c>
      <c r="F2" s="2"/>
    </row>
    <row r="3" spans="1:6" ht="19.5" customHeight="1">
      <c r="A3" s="30" t="s">
        <v>24</v>
      </c>
      <c r="B3" s="30"/>
      <c r="C3" s="3">
        <v>0.951</v>
      </c>
      <c r="D3" s="2"/>
      <c r="E3" s="2"/>
      <c r="F3" s="2"/>
    </row>
    <row r="4" spans="1:2" ht="15.75" thickBot="1">
      <c r="A4" s="4"/>
      <c r="B4" s="4"/>
    </row>
    <row r="5" spans="1:6" ht="99.75" customHeight="1" thickBot="1">
      <c r="A5" s="5" t="s">
        <v>0</v>
      </c>
      <c r="B5" s="22" t="s">
        <v>25</v>
      </c>
      <c r="C5" s="6" t="s">
        <v>26</v>
      </c>
      <c r="D5" s="7" t="s">
        <v>27</v>
      </c>
      <c r="E5" s="8" t="s">
        <v>21</v>
      </c>
      <c r="F5" s="9" t="s">
        <v>22</v>
      </c>
    </row>
    <row r="6" spans="1:6" ht="19.5" customHeight="1">
      <c r="A6" s="17" t="s">
        <v>9</v>
      </c>
      <c r="B6" s="18">
        <v>1.0300621241351795</v>
      </c>
      <c r="C6" s="25">
        <v>2933.9187377393628</v>
      </c>
      <c r="D6" s="19">
        <v>166.93525872509977</v>
      </c>
      <c r="E6" s="20">
        <v>0.40472173850222826</v>
      </c>
      <c r="F6" s="21">
        <v>166.53053698659755</v>
      </c>
    </row>
    <row r="7" spans="1:6" ht="19.5" customHeight="1">
      <c r="A7" s="10" t="s">
        <v>16</v>
      </c>
      <c r="B7" s="15">
        <v>1.0432667044071198</v>
      </c>
      <c r="C7" s="25">
        <v>12342.09304546853</v>
      </c>
      <c r="D7" s="19">
        <v>135.81498820723212</v>
      </c>
      <c r="E7" s="20">
        <v>0</v>
      </c>
      <c r="F7" s="21">
        <v>135.81498820723212</v>
      </c>
    </row>
    <row r="8" spans="1:6" ht="19.5" customHeight="1">
      <c r="A8" s="10" t="s">
        <v>12</v>
      </c>
      <c r="B8" s="15">
        <v>1.0581584364628567</v>
      </c>
      <c r="C8" s="25">
        <v>9642.315319294494</v>
      </c>
      <c r="D8" s="19">
        <v>135.81498820723212</v>
      </c>
      <c r="E8" s="20">
        <v>0</v>
      </c>
      <c r="F8" s="21">
        <v>135.81498820723212</v>
      </c>
    </row>
    <row r="9" spans="1:6" ht="19.5" customHeight="1">
      <c r="A9" s="10" t="s">
        <v>19</v>
      </c>
      <c r="B9" s="15">
        <v>1.050751327802652</v>
      </c>
      <c r="C9" s="25">
        <v>14631.699630635992</v>
      </c>
      <c r="D9" s="19">
        <v>343.14674690485003</v>
      </c>
      <c r="E9" s="20">
        <v>50.14275784900621</v>
      </c>
      <c r="F9" s="21">
        <v>293.0039890558438</v>
      </c>
    </row>
    <row r="10" spans="1:6" ht="19.5" customHeight="1">
      <c r="A10" s="10" t="s">
        <v>4</v>
      </c>
      <c r="B10" s="15">
        <v>1.0398029170075487</v>
      </c>
      <c r="C10" s="25">
        <v>7875.074247912545</v>
      </c>
      <c r="D10" s="19">
        <v>166.93525872509974</v>
      </c>
      <c r="E10" s="20">
        <v>0.40472173850222837</v>
      </c>
      <c r="F10" s="21">
        <v>166.53053698659753</v>
      </c>
    </row>
    <row r="11" spans="1:6" ht="19.5" customHeight="1">
      <c r="A11" s="10" t="s">
        <v>13</v>
      </c>
      <c r="B11" s="15">
        <v>1.0530019800675732</v>
      </c>
      <c r="C11" s="25">
        <v>25246.629106824905</v>
      </c>
      <c r="D11" s="19">
        <v>135.8149882072321</v>
      </c>
      <c r="E11" s="20">
        <v>0</v>
      </c>
      <c r="F11" s="21">
        <v>135.8149882072321</v>
      </c>
    </row>
    <row r="12" spans="1:6" ht="19.5" customHeight="1">
      <c r="A12" s="10" t="s">
        <v>14</v>
      </c>
      <c r="B12" s="15">
        <v>1.067907267922367</v>
      </c>
      <c r="C12" s="25">
        <v>3834.1896928813035</v>
      </c>
      <c r="D12" s="19">
        <v>135.81498820723212</v>
      </c>
      <c r="E12" s="20">
        <v>0</v>
      </c>
      <c r="F12" s="21">
        <v>135.81498820723212</v>
      </c>
    </row>
    <row r="13" spans="1:6" ht="19.5" customHeight="1">
      <c r="A13" s="10" t="s">
        <v>20</v>
      </c>
      <c r="B13" s="15">
        <v>1.0464889996296964</v>
      </c>
      <c r="C13" s="25">
        <v>5049.044064997649</v>
      </c>
      <c r="D13" s="19">
        <v>135.81498820723212</v>
      </c>
      <c r="E13" s="20">
        <v>0</v>
      </c>
      <c r="F13" s="21">
        <v>135.81498820723212</v>
      </c>
    </row>
    <row r="14" spans="1:6" ht="19.5" customHeight="1">
      <c r="A14" s="10" t="s">
        <v>18</v>
      </c>
      <c r="B14" s="15">
        <v>1.0559538200493186</v>
      </c>
      <c r="C14" s="25">
        <v>3261.185602810094</v>
      </c>
      <c r="D14" s="19">
        <v>135.81498820723212</v>
      </c>
      <c r="E14" s="20">
        <v>0</v>
      </c>
      <c r="F14" s="21">
        <v>135.81498820723212</v>
      </c>
    </row>
    <row r="15" spans="1:6" ht="19.5" customHeight="1">
      <c r="A15" s="10" t="s">
        <v>17</v>
      </c>
      <c r="B15" s="15">
        <v>1.0628737809595605</v>
      </c>
      <c r="C15" s="25">
        <v>22142.761260206706</v>
      </c>
      <c r="D15" s="19">
        <v>135.81498820723212</v>
      </c>
      <c r="E15" s="20">
        <v>0</v>
      </c>
      <c r="F15" s="21">
        <v>135.81498820723212</v>
      </c>
    </row>
    <row r="16" spans="1:6" ht="19.5" customHeight="1">
      <c r="A16" s="10" t="s">
        <v>10</v>
      </c>
      <c r="B16" s="15">
        <v>1.053282673465072</v>
      </c>
      <c r="C16" s="25">
        <v>4620.77847384078</v>
      </c>
      <c r="D16" s="19">
        <v>166.93525872509974</v>
      </c>
      <c r="E16" s="20">
        <v>0.40472173850222837</v>
      </c>
      <c r="F16" s="21">
        <v>166.53053698659753</v>
      </c>
    </row>
    <row r="17" spans="1:6" ht="19.5" customHeight="1">
      <c r="A17" s="10" t="s">
        <v>5</v>
      </c>
      <c r="B17" s="15">
        <v>1.041004914383191</v>
      </c>
      <c r="C17" s="25">
        <v>6918.536358074231</v>
      </c>
      <c r="D17" s="19">
        <v>166.93525872509974</v>
      </c>
      <c r="E17" s="20">
        <v>0.40472173850222837</v>
      </c>
      <c r="F17" s="21">
        <v>166.53053698659753</v>
      </c>
    </row>
    <row r="18" spans="1:6" ht="19.5" customHeight="1">
      <c r="A18" s="10" t="s">
        <v>6</v>
      </c>
      <c r="B18" s="15">
        <v>1.0459591793087726</v>
      </c>
      <c r="C18" s="25">
        <v>3253.1474692820407</v>
      </c>
      <c r="D18" s="19">
        <v>166.93525872509977</v>
      </c>
      <c r="E18" s="20">
        <v>0.40472173850222837</v>
      </c>
      <c r="F18" s="21">
        <v>166.53053698659755</v>
      </c>
    </row>
    <row r="19" spans="1:6" ht="19.5" customHeight="1">
      <c r="A19" s="10" t="s">
        <v>2</v>
      </c>
      <c r="B19" s="15">
        <v>1.044450635598329</v>
      </c>
      <c r="C19" s="25">
        <v>9551.599240906464</v>
      </c>
      <c r="D19" s="19">
        <v>166.93525872509974</v>
      </c>
      <c r="E19" s="20">
        <v>0.40472173850222837</v>
      </c>
      <c r="F19" s="21">
        <v>166.53053698659753</v>
      </c>
    </row>
    <row r="20" spans="1:6" ht="19.5" customHeight="1">
      <c r="A20" s="10" t="s">
        <v>7</v>
      </c>
      <c r="B20" s="15">
        <v>1.0579336999046254</v>
      </c>
      <c r="C20" s="25">
        <v>3198.0288393753917</v>
      </c>
      <c r="D20" s="19">
        <v>166.93525872509974</v>
      </c>
      <c r="E20" s="20">
        <v>0.40472173850222837</v>
      </c>
      <c r="F20" s="21">
        <v>166.53053698659753</v>
      </c>
    </row>
    <row r="21" spans="1:6" ht="19.5" customHeight="1">
      <c r="A21" s="10" t="s">
        <v>8</v>
      </c>
      <c r="B21" s="15">
        <v>1.0293889655269726</v>
      </c>
      <c r="C21" s="25">
        <v>7346.854044640487</v>
      </c>
      <c r="D21" s="19">
        <v>166.93525872509971</v>
      </c>
      <c r="E21" s="20">
        <v>0.40472173850222837</v>
      </c>
      <c r="F21" s="21">
        <v>166.5305369865975</v>
      </c>
    </row>
    <row r="22" spans="1:6" ht="19.5" customHeight="1">
      <c r="A22" s="10" t="s">
        <v>3</v>
      </c>
      <c r="B22" s="15">
        <v>1.0416323182202165</v>
      </c>
      <c r="C22" s="25">
        <v>8121.959777702746</v>
      </c>
      <c r="D22" s="19">
        <v>166.93525872509974</v>
      </c>
      <c r="E22" s="20">
        <v>0.4047217385022284</v>
      </c>
      <c r="F22" s="21">
        <v>166.53053698659753</v>
      </c>
    </row>
    <row r="23" spans="1:6" ht="19.5" customHeight="1">
      <c r="A23" s="10" t="s">
        <v>1</v>
      </c>
      <c r="B23" s="15">
        <v>1.0280011110402913</v>
      </c>
      <c r="C23" s="25">
        <v>11398.073342779222</v>
      </c>
      <c r="D23" s="19">
        <v>166.50752901959768</v>
      </c>
      <c r="E23" s="20">
        <v>0.22067376143342604</v>
      </c>
      <c r="F23" s="21">
        <v>166.28685525816425</v>
      </c>
    </row>
    <row r="24" spans="1:6" ht="19.5" customHeight="1" thickBot="1">
      <c r="A24" s="11" t="s">
        <v>11</v>
      </c>
      <c r="B24" s="16">
        <v>1.0548337855679586</v>
      </c>
      <c r="C24" s="25">
        <v>466.2117446270768</v>
      </c>
      <c r="D24" s="19">
        <v>166.93525872509971</v>
      </c>
      <c r="E24" s="20">
        <v>0.40472173850222837</v>
      </c>
      <c r="F24" s="21">
        <v>166.5305369865975</v>
      </c>
    </row>
    <row r="25" spans="1:6" ht="19.5" customHeight="1" thickBot="1">
      <c r="A25" s="12"/>
      <c r="B25" s="12"/>
      <c r="C25" s="13">
        <f>SUM(C6:C24)</f>
        <v>161834.1</v>
      </c>
      <c r="D25" s="14"/>
      <c r="E25" s="14"/>
      <c r="F25" s="14"/>
    </row>
    <row r="27" spans="1:8" ht="12.75">
      <c r="A27" s="24" t="s">
        <v>29</v>
      </c>
      <c r="B27" s="23"/>
      <c r="C27" s="23"/>
      <c r="D27" s="23"/>
      <c r="E27" s="23"/>
      <c r="F27" s="23"/>
      <c r="G27" s="23"/>
      <c r="H27" s="23"/>
    </row>
    <row r="28" spans="1:8" ht="33.75" customHeight="1">
      <c r="A28" s="31" t="s">
        <v>30</v>
      </c>
      <c r="B28" s="31"/>
      <c r="C28" s="31"/>
      <c r="D28" s="31"/>
      <c r="E28" s="31"/>
      <c r="F28" s="31"/>
      <c r="G28" s="23"/>
      <c r="H28" s="23"/>
    </row>
  </sheetData>
  <sheetProtection/>
  <mergeCells count="4">
    <mergeCell ref="A1:F1"/>
    <mergeCell ref="A2:B2"/>
    <mergeCell ref="A3:B3"/>
    <mergeCell ref="A28:F28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Heun, Nicole A.</cp:lastModifiedBy>
  <cp:lastPrinted>2015-09-15T14:51:04Z</cp:lastPrinted>
  <dcterms:created xsi:type="dcterms:W3CDTF">2007-03-21T19:37:11Z</dcterms:created>
  <dcterms:modified xsi:type="dcterms:W3CDTF">2015-10-01T17:16:12Z</dcterms:modified>
  <cp:category/>
  <cp:version/>
  <cp:contentType/>
  <cp:contentStatus/>
</cp:coreProperties>
</file>