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 yWindow="0" windowWidth="2050" windowHeight="0" tabRatio="886" activeTab="2"/>
  </bookViews>
  <sheets>
    <sheet name="Setup" sheetId="1" r:id="rId1"/>
    <sheet name="Interests" sheetId="2" r:id="rId2"/>
    <sheet name="CIFP Matrix"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_FilterDatabase" localSheetId="3" hidden="1">'2a. Design Component Details'!$A$6:$C$79</definedName>
    <definedName name="_xlnm.Print_Area" localSheetId="3">'2a. Design Component Details'!$B$3:$D$34</definedName>
    <definedName name="_xlnm.Print_Area" localSheetId="4">'2b. Option Details'!$A$3:$B$12</definedName>
    <definedName name="_xlnm.Print_Titles" localSheetId="3">'2a. Design Component Details'!$3:$5</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<sst xmlns="http://schemas.openxmlformats.org/spreadsheetml/2006/main" count="1056" uniqueCount="710">
  <si>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</si>
  <si>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</si>
  <si>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</si>
  <si>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</si>
  <si>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</si>
  <si>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</si>
  <si>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</si>
  <si>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</si>
  <si>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</si>
  <si>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</si>
  <si>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</si>
  <si>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</si>
  <si>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</si>
  <si>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</si>
  <si>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</si>
  <si>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</si>
  <si>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</si>
  <si>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</si>
  <si>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</si>
  <si>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</si>
  <si>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</si>
  <si>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</si>
  <si>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</si>
  <si>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</si>
  <si>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</si>
  <si>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</si>
  <si>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</si>
  <si>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</si>
  <si>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</si>
  <si>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</si>
  <si>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</si>
  <si>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</si>
  <si>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</si>
  <si>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</si>
  <si>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</si>
  <si>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</si>
  <si>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</si>
  <si>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</si>
  <si>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</si>
  <si>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</si>
  <si>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</si>
  <si>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</si>
  <si>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</si>
  <si>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</si>
  <si>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</si>
  <si>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</si>
  <si>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</si>
  <si>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</si>
  <si>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</si>
  <si>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</si>
  <si>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</si>
  <si>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</si>
  <si>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</si>
  <si>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</si>
  <si>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</si>
  <si>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</si>
  <si>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</si>
  <si>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</si>
  <si>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</si>
  <si>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Random forced outages of Unlimited Resources</t>
  </si>
  <si>
    <t>Planning outages of Unlimited Resources</t>
  </si>
  <si>
    <t>Maintenance outages of Unlimited Resources</t>
  </si>
  <si>
    <t>Ambient Derates of Unlimited Resources</t>
  </si>
  <si>
    <t>Outages &amp; limitations of ELCC Resources</t>
  </si>
  <si>
    <t>Outages &amp; limitations of Demand Resources</t>
  </si>
  <si>
    <t>Correlated cold weather forced outages of Unlimited Resources</t>
  </si>
  <si>
    <t>Emergency Imports</t>
  </si>
  <si>
    <t>Additional uncertainties / risks to be considered in the capacity market</t>
  </si>
  <si>
    <t>Internal Transmission Risks</t>
  </si>
  <si>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most recent 1-year EFORd calculated using GADS data
RRS, CETO, ELCC: most recent 5-year EFORd calculated using GADS  data
CETL: most recent 5-year EFORd calculated using GADS data</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</si>
  <si>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PJM Load Forecast captures weather uncertainty (period 1994-2020)
RRS and CETO: normal distributions (only distribution from RTO's peak week matched PJM Load Forecast.
ELCC: based on PJM Load Forecast uncertainty
CETL: zone under study modeled at 90/10 forecasted load; other zones at 50/50 forecasted load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</si>
  <si>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Planned Outage Factor (EPOF) for each unlimited thermal unit calculated using GADS data. The planned outage schedule is then derived by using a heuristic that levelizes weekly thermal reserves throughout the year.
CETL: 0 MW of planned outages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</si>
  <si>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Maintenance Outage  Factor (EMOF) calculated using GADS data. A quarter (1/4) of the EMOF is added to  the EFORd to create the EEFORd of each unit; the remainder (3/4) is added to the EPOF 
CETL: 0 MW of maintenance outages</t>
    </r>
  </si>
  <si>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Average Total ELCC (includes EFORd calculation for some ELCC classes)
CETO: not reflected (for reliability requirement calculation purposes, this is adequate)
RRS: not included because accreditation process is intended to reflect all the uncertainty
CETL: modeled at CIR value</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</si>
  <si>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Testing (and ICAP values) are based on 50/50 weather  conditions. Ambient derates occur during weather conditions more extreme than 50/50 weather.
CETO: not reflected
RRS, ELCC: evaluation of summer test data 5 years ago established that around 2,500 MW of ICAP are affected by ambient derates.
CETL: 0 MW of ambient derates</t>
    </r>
  </si>
  <si>
    <r>
      <rPr>
        <b/>
        <sz val="10"/>
        <color indexed="8"/>
        <rFont val="Arial"/>
        <family val="2"/>
      </rPr>
      <t>Reflected in RPM</t>
    </r>
    <r>
      <rPr>
        <sz val="10"/>
        <color indexed="8"/>
        <rFont val="Arial"/>
        <family val="2"/>
      </rPr>
      <t xml:space="preserve">: Supply-side (partially)
</t>
    </r>
    <r>
      <rPr>
        <b/>
        <sz val="10"/>
        <color indexed="8"/>
        <rFont val="Arial"/>
        <family val="2"/>
      </rPr>
      <t>Modeling:</t>
    </r>
    <r>
      <rPr>
        <sz val="10"/>
        <color indexed="8"/>
        <rFont val="Arial"/>
        <family val="2"/>
      </rPr>
      <t xml:space="preserve">
Accreditation: no impact; 1 MW ICAP of DR is assumed to be worth around 1.08 MW UCAP (if FPR is equal to 1.08)
CETO: DR outages and limitations are not reflected (for reliability requirement calculation purposes, this is adequate)
RRS: not reflected; this is adequate because limitations should be on the accreditation side
ELCC: dispatched in model reflecting performance window limitations but no impact on accreditation
CETL: modeled at value included in PJM Load Forecast (reduction of load)</t>
    </r>
  </si>
  <si>
    <r>
      <rPr>
        <b/>
        <sz val="10"/>
        <color indexed="8"/>
        <rFont val="Arial"/>
        <family val="2"/>
      </rPr>
      <t xml:space="preserve">Reflected in RPM: </t>
    </r>
    <r>
      <rPr>
        <sz val="10"/>
        <color indexed="8"/>
        <rFont val="Arial"/>
        <family val="2"/>
      </rPr>
      <t xml:space="preserve">Demand-side
</t>
    </r>
    <r>
      <rPr>
        <b/>
        <sz val="10"/>
        <color indexed="8"/>
        <rFont val="Arial"/>
        <family val="2"/>
      </rPr>
      <t>Modeling:</t>
    </r>
    <r>
      <rPr>
        <sz val="10"/>
        <color indexed="8"/>
        <rFont val="Arial"/>
        <family val="2"/>
      </rPr>
      <t xml:space="preserve">
Accreditation: mostly not reflected (the 1-year EFORd may reflect some of these outages if they occurred in the 1-year period; however, the correlation with weather is not captured)
RRS, CETO, ELCC: based on ~11 years of actual aggregate RTO-wide forced outage rates during winter peak weeks (this modeling technique basically captures random and cold  weather-related forced outages)
CETL: Considers gas pipeline contingencies</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</si>
  <si>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RRS: decreases the FPR by around 1.33 percentage points (~2,000 MW UCAP). An approximate model that assesses peak load coincidence between PJM and its neighbors is used to determine the above value. Also, the approximate model uses the Capacity Benefit Margin (equal to 3,500 MW) as the maximum amount of emergency imports that PJM can receive at any given hour.
CETO: Not considered
ELCC: Not considered
CETL: Not considered</t>
    </r>
  </si>
  <si>
    <r>
      <rPr>
        <b/>
        <sz val="10"/>
        <color indexed="8"/>
        <rFont val="Arial"/>
        <family val="2"/>
      </rPr>
      <t>Reflected in RPM:</t>
    </r>
    <r>
      <rPr>
        <sz val="10"/>
        <color indexed="8"/>
        <rFont val="Arial"/>
        <family val="2"/>
      </rPr>
      <t xml:space="preserve"> Demand-side (load deliverability) and Supply-side (gen deliverability)
</t>
    </r>
    <r>
      <rPr>
        <b/>
        <sz val="10"/>
        <color indexed="8"/>
        <rFont val="Arial"/>
        <family val="2"/>
      </rPr>
      <t xml:space="preserve">Modeling:
</t>
    </r>
    <r>
      <rPr>
        <sz val="10"/>
        <color indexed="8"/>
        <rFont val="Arial"/>
        <family val="2"/>
      </rPr>
      <t>Load deliverability studies (CETO and CETL) used in RPM for determining separately modeled LDAs and setting reliability requirements in LDAs
Generation deliverability study used to ensure capacity is not "bottled" in a particular area.</t>
    </r>
  </si>
  <si>
    <t>Common Mode Failure of Unlimited Resources</t>
  </si>
  <si>
    <t>Correlated Hot Weather Dependent Outages of Unlimited Resources</t>
  </si>
  <si>
    <t>Fuel Availability Outages of Unlimited Resources</t>
  </si>
  <si>
    <t>Treatment of output above the CIR or above the reference temperature</t>
  </si>
  <si>
    <t>Not Reflected</t>
  </si>
  <si>
    <t>N/A</t>
  </si>
  <si>
    <t xml:space="preserve">Risk of energy delivery based on committed capacity resource obligation per PJM governing documents </t>
  </si>
  <si>
    <t>Modify CETO/CETL procedure (test design) to reflect variability of ELCC resources as well as CIR limitations</t>
  </si>
  <si>
    <t xml:space="preserve">Load Forcast </t>
  </si>
  <si>
    <t>KWA2</t>
  </si>
  <si>
    <t xml:space="preserve">KWA </t>
  </si>
  <si>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UCAP accounting using EFORd presumes only average outages need to be addressed.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</si>
  <si>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Additional correlated outage impacts observed in historical data
based on weather impacts
Hot weather events: extended run times, heat stress on components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</si>
  <si>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Natural gas supply constraints known to occur during cold weather 
As much as 10% of natural gas supply can become unavailable at
temperatures of 0F (based on review of ERCOT 2021 event, 2014
Polar Vortex, 2011 FERC report on cold weather outages)
Leads to an increase in cumulative outages for specific resource classes such as CTs and CCGTs
</t>
    </r>
  </si>
  <si>
    <t xml:space="preserve">Status Quo/Detailed Description </t>
  </si>
  <si>
    <t xml:space="preserve">Key Work Activity 3 - Procurement Level and Metric </t>
  </si>
  <si>
    <t>RTO Procurement Metric and Target Level</t>
  </si>
  <si>
    <t>1 day in 10 years Loss of Load Expectation (LOLE)
The procurement target is utilized in setting the Variable Resource Requirement (VRR) curve used in RPM auctions. A fixed target is set for FRR entities.</t>
  </si>
  <si>
    <t>LDA Procurement Metric and Target Level</t>
  </si>
  <si>
    <t>1 day in 25 years LOLE
The procurement target is utilized in setting the Variable Resource Requirement (VRR) curve used in RPM auctions. A fixed target is set for FRR entities.</t>
  </si>
  <si>
    <t>Procurement in each LDA in BRA and Incremental Auction</t>
  </si>
  <si>
    <t xml:space="preserve">Load forecast 10 years out consistent with the 1 day in 10 year Loss of Load Expectation (LOLE) </t>
  </si>
  <si>
    <t xml:space="preserve">Procure only a percentage in the BRA and the remainder in the Incremental Auctions. The must offer requirement is the same percentage as the procurement percentage. </t>
  </si>
  <si>
    <t xml:space="preserve">FRR Procurement </t>
  </si>
  <si>
    <t>1 plus the forecast pool requirement for UCAP</t>
  </si>
  <si>
    <t>FRR covers same percentage over the IRM as was procured in the market at the BRA or the end of the 3rd IA</t>
  </si>
  <si>
    <t>KWA3</t>
  </si>
  <si>
    <t xml:space="preserve">Key Work Activity 4 - Performance Assessment </t>
  </si>
  <si>
    <t>KWA4</t>
  </si>
  <si>
    <t>Timing of Performance Assessment(s)</t>
  </si>
  <si>
    <r>
      <t xml:space="preserve">Resources are assessed for each </t>
    </r>
    <r>
      <rPr>
        <b/>
        <sz val="10"/>
        <rFont val="Arial"/>
        <family val="2"/>
      </rPr>
      <t>Performance Assessment Interval (PAI)</t>
    </r>
    <r>
      <rPr>
        <sz val="10"/>
        <rFont val="Arial"/>
        <family val="2"/>
      </rPr>
      <t xml:space="preserve">, or every 5-minute settlement interval for which an Emergency Action has been declared by PJM.
</t>
    </r>
    <r>
      <rPr>
        <b/>
        <sz val="10"/>
        <rFont val="Arial"/>
        <family val="2"/>
      </rPr>
      <t>Emergency Actions that trigger a PAI include:</t>
    </r>
    <r>
      <rPr>
        <sz val="10"/>
        <rFont val="Arial"/>
        <family val="2"/>
      </rPr>
      <t xml:space="preserve">
 • Pre-Emergency Load Management Reduction Action (30 / 60 / 120 min.)
 • Emergency Load Management Reduction Action (30 / 60 / 120 min.)
 • Primary Reserve Warning
 • Max Gen Emergency Action
 • Emergency Voluntary Energy-Only DR Reduction Action
 • Voltage Reduction Warning &amp; Reduction of Critical Plant Load
 • Curtailment of Non-Essential Building Load
 • Deploy All Resources Action
 • Manual Load Dump Warning
 • Voltage Reduction Action
 • Manual Load Dump Action
 • Load Shed Directive</t>
    </r>
  </si>
  <si>
    <t>Assessed Resources</t>
  </si>
  <si>
    <r>
      <rPr>
        <b/>
        <sz val="10"/>
        <rFont val="Arial"/>
        <family val="2"/>
      </rPr>
      <t>All resources (capacity and energy-only) located in the area defined by the Emergency Action.</t>
    </r>
    <r>
      <rPr>
        <sz val="10"/>
        <rFont val="Arial"/>
        <family val="2"/>
      </rPr>
      <t xml:space="preserve">
 • When Emergency Procedures called for RTO or a given Zone, all resources in the defined region are assessed
 • For sub-zonal transmission related PAIs, list of assessed units is based on ability to help the constraint (i.e. dfax)
 • Demand Resources (DR) only assessed if dispatched for 30 min. or more of clock hour during Emergency Action
 • Energy Efficiency (EE) Resources only assessed for capacity related PAIs called at a zonal or higher basis (not sub-zonal events)
 • External Generation Capacity Resources assigned to a PJM zone prior to the DY for PAI purposes</t>
    </r>
  </si>
  <si>
    <t>Expected Performance level of Assessed Resources</t>
  </si>
  <si>
    <r>
      <t xml:space="preserve">By Resource Type:
 • </t>
    </r>
    <r>
      <rPr>
        <b/>
        <sz val="10"/>
        <rFont val="Arial"/>
        <family val="2"/>
      </rPr>
      <t>Generation Capacity Resources</t>
    </r>
    <r>
      <rPr>
        <sz val="10"/>
        <rFont val="Arial"/>
        <family val="2"/>
      </rPr>
      <t xml:space="preserve">: Committed UCAP * Balancing Ratio 
 • </t>
    </r>
    <r>
      <rPr>
        <b/>
        <sz val="10"/>
        <rFont val="Arial"/>
        <family val="2"/>
      </rPr>
      <t>DR</t>
    </r>
    <r>
      <rPr>
        <sz val="10"/>
        <rFont val="Arial"/>
        <family val="2"/>
      </rPr>
      <t xml:space="preserve">: Committed ICAP
 • </t>
    </r>
    <r>
      <rPr>
        <b/>
        <sz val="10"/>
        <rFont val="Arial"/>
        <family val="2"/>
      </rPr>
      <t>EE</t>
    </r>
    <r>
      <rPr>
        <sz val="10"/>
        <rFont val="Arial"/>
        <family val="2"/>
      </rPr>
      <t xml:space="preserve">: Committed ICAP
 • </t>
    </r>
    <r>
      <rPr>
        <b/>
        <sz val="10"/>
        <rFont val="Arial"/>
        <family val="2"/>
      </rPr>
      <t>Price Responsive Demand (PRD):</t>
    </r>
    <r>
      <rPr>
        <sz val="10"/>
        <rFont val="Arial"/>
        <family val="2"/>
      </rPr>
      <t xml:space="preserve"> Nominal PRD Value Committed
 • </t>
    </r>
    <r>
      <rPr>
        <b/>
        <sz val="10"/>
        <rFont val="Arial"/>
        <family val="2"/>
      </rPr>
      <t>Qualifying Transmission Upgrade (QTU)</t>
    </r>
    <r>
      <rPr>
        <sz val="10"/>
        <rFont val="Arial"/>
        <family val="2"/>
      </rPr>
      <t xml:space="preserve">: Committed UCAP
 • </t>
    </r>
    <r>
      <rPr>
        <b/>
        <sz val="10"/>
        <rFont val="Arial"/>
        <family val="2"/>
      </rPr>
      <t>Energy-Only Resources / Imports</t>
    </r>
    <r>
      <rPr>
        <sz val="10"/>
        <rFont val="Arial"/>
        <family val="2"/>
      </rPr>
      <t>: 0 MW
Balancing Ratio = [Total Generation &amp; Storage Actual Performance + Net Energy Imports (when external resources included in assessment) + DR Bonus + PRD Bonus] / Total Generation &amp; Storage Committed UCAP</t>
    </r>
  </si>
  <si>
    <t>For ELCC resources, expected performance should be the resource's forecasted generation during the PAI. PJM should use the same generation forecast that it uses to determine the resource's ELCC accreditation.</t>
  </si>
  <si>
    <t>Actual Performance level of Assessed Resources</t>
  </si>
  <si>
    <r>
      <t xml:space="preserve">By Resource Type:
 • </t>
    </r>
    <r>
      <rPr>
        <b/>
        <sz val="10"/>
        <rFont val="Arial"/>
        <family val="2"/>
      </rPr>
      <t>Generation:</t>
    </r>
    <r>
      <rPr>
        <sz val="10"/>
        <rFont val="Arial"/>
        <family val="2"/>
      </rPr>
      <t xml:space="preserve"> Metered Energy Output + Reserve/Regulation Assignment
 • </t>
    </r>
    <r>
      <rPr>
        <b/>
        <sz val="10"/>
        <rFont val="Arial"/>
        <family val="2"/>
      </rPr>
      <t>DR:</t>
    </r>
    <r>
      <rPr>
        <sz val="10"/>
        <rFont val="Arial"/>
        <family val="2"/>
      </rPr>
      <t xml:space="preserve"> Load Reduction + Reserve/Regulation Assignment
 • </t>
    </r>
    <r>
      <rPr>
        <b/>
        <sz val="10"/>
        <rFont val="Arial"/>
        <family val="2"/>
      </rPr>
      <t>EE:</t>
    </r>
    <r>
      <rPr>
        <sz val="10"/>
        <rFont val="Arial"/>
        <family val="2"/>
      </rPr>
      <t xml:space="preserve"> PJM Approved Post Installation Load Reduction
 • </t>
    </r>
    <r>
      <rPr>
        <b/>
        <sz val="10"/>
        <rFont val="Arial"/>
        <family val="2"/>
      </rPr>
      <t>PRD:</t>
    </r>
    <r>
      <rPr>
        <sz val="10"/>
        <rFont val="Arial"/>
        <family val="2"/>
      </rPr>
      <t xml:space="preserve"> Load Reduction
 • </t>
    </r>
    <r>
      <rPr>
        <b/>
        <sz val="10"/>
        <rFont val="Arial"/>
        <family val="2"/>
      </rPr>
      <t>QTU:</t>
    </r>
    <r>
      <rPr>
        <sz val="10"/>
        <rFont val="Arial"/>
        <family val="2"/>
      </rPr>
      <t xml:space="preserve"> Committed UCAP value if in service, otherwise 0 MW
 • </t>
    </r>
    <r>
      <rPr>
        <b/>
        <sz val="10"/>
        <rFont val="Arial"/>
        <family val="2"/>
      </rPr>
      <t>Net Energy Imports</t>
    </r>
    <r>
      <rPr>
        <sz val="10"/>
        <rFont val="Arial"/>
        <family val="2"/>
      </rPr>
      <t>: Imports - Exports - Energy from External Generation Capacity Resources (floored at 0 MW)</t>
    </r>
  </si>
  <si>
    <t>Performance Shortfall Calculation</t>
  </si>
  <si>
    <r>
      <rPr>
        <b/>
        <sz val="10"/>
        <rFont val="Arial"/>
        <family val="2"/>
      </rPr>
      <t>Performance Shortfall = Expected Performance - Actual Performance</t>
    </r>
    <r>
      <rPr>
        <sz val="10"/>
        <rFont val="Arial"/>
        <family val="2"/>
      </rPr>
      <t>, where a positive number indicates a potential underperformance (shortfall) and a negative number indicates potential over-performance (bonus).
 • A positive shortfall may be adjusted downward due to excusals
 • DR performance in the PAI is netted within a seller's portfolio to determine a net positive or negative shortfall MW for the seller</t>
    </r>
  </si>
  <si>
    <t>Excusals from Performance Shortfalls</t>
  </si>
  <si>
    <t>Resources may be excused for the following:
 • Maintenance and/or Planned Outages approved by PJM (in eDART)
 • MW not scheduled, or scheduled down, by PJM for reasons other than a parameter limitation and/or submission of a market-based offer above cost</t>
  </si>
  <si>
    <t>If expected performance is set at committed UCAP, excusals should be given for ELCC resources that were not forecasted to be available during the PAI.</t>
  </si>
  <si>
    <t>Non-Performance Charge</t>
  </si>
  <si>
    <r>
      <rPr>
        <b/>
        <sz val="10"/>
        <rFont val="Arial"/>
        <family val="2"/>
      </rPr>
      <t>Non-Performance Charge for each PAI = Shortfall MW * Non-Performance Charge Rate</t>
    </r>
    <r>
      <rPr>
        <sz val="10"/>
        <rFont val="Arial"/>
        <family val="2"/>
      </rPr>
      <t xml:space="preserve">
To avoid a double penalty, a greater-of provision applies if the resource was subject to a Non-Performance Charge during 1 or more PAIs occurring during a continuous time period of a commitment / upgrade delay / testing shortfall.</t>
    </r>
  </si>
  <si>
    <t>Non-Performance Charge Rate</t>
  </si>
  <si>
    <t>Non-Performance Charge Rate ($/MW-interval) = LDA Net CONE ($/MW-day in ICAP terms) for which the resource resides * Number of days in DY / 30 hours / 12 settlement intervals</t>
  </si>
  <si>
    <t>Stop-Loss for Non-Performance Charges</t>
  </si>
  <si>
    <t>Stop-loss limits the total Non-Performance Charge that can be assessed on each Capacity Resource.
Annual stop-loss = 1.5 * Applicable LDA Net CONE * number of days in DY * Max Daily UCAP Commitment from June of DY through the end of billing month for which the charge was assessed
For seasonal capacity resources, stop-loss formula based on number of days in season</t>
  </si>
  <si>
    <t>Allocation of Non-Performance Charges and other funding details</t>
  </si>
  <si>
    <t>Revenue collected from payment of Non-Performance Charges is distributed to resources of any type (including energy-only) that perform above expectations during each PAI (i.e. have Bonus MW &gt; 0). Credit is based on the ratio of resource's Bonus MW to the total Bonus Performance (from all resources for the same PAI).</t>
  </si>
  <si>
    <t>Bonus Performance Calculation</t>
  </si>
  <si>
    <r>
      <rPr>
        <b/>
        <sz val="10"/>
        <rFont val="Arial"/>
        <family val="2"/>
      </rPr>
      <t>Bonus Performance = Actual Performance - Expected Performance</t>
    </r>
    <r>
      <rPr>
        <sz val="10"/>
        <rFont val="Arial"/>
        <family val="2"/>
      </rPr>
      <t xml:space="preserve"> (represented as a negative value in Performance Shortfall calculation).
For purposes of Bonus Performance, Actual Performance is capped at scheduled MW determined from the offer curve the unit was dispatched on and the unit's bid in economic limits (or emergency limits when applicable based on what Emergency Procedures have been issued).</t>
    </r>
  </si>
  <si>
    <t>Bonus Rate</t>
  </si>
  <si>
    <t>Bonus Rate ($/Bonus MW) = Total Non-Performance Charges for PAI / Total Bonus Performance MW</t>
  </si>
  <si>
    <t>Assessment Billing Timing</t>
  </si>
  <si>
    <t>The billing of any Non-Performance Charges incurred in any given month will be done within three calendar months after the calendar month that included such Performance Assessment Intervals and such billing of charges will be spread over the remaining months in the Delivery Year (e.g. PAIs in June will be billed starting in September monthly bill)</t>
  </si>
  <si>
    <t>FRR Considerations</t>
  </si>
  <si>
    <r>
      <t xml:space="preserve">FRR Entities </t>
    </r>
    <r>
      <rPr>
        <b/>
        <sz val="10"/>
        <rFont val="Arial"/>
        <family val="2"/>
      </rPr>
      <t>may choose to be subject to financial or physical non-performance assessments prior to each DY</t>
    </r>
    <r>
      <rPr>
        <sz val="10"/>
        <rFont val="Arial"/>
        <family val="2"/>
      </rPr>
      <t xml:space="preserve">. Financial assessments are handled in the same manner as RPM commitments. Physical penalties refer to the additional MW quantity that the FRR entity is required to commit to its FRR Plan the following DY when assessed a net shortfall, rather than pay penalty charges.
</t>
    </r>
    <r>
      <rPr>
        <u val="single"/>
        <sz val="10"/>
        <rFont val="Arial"/>
        <family val="2"/>
      </rPr>
      <t>For physical assessments:</t>
    </r>
    <r>
      <rPr>
        <sz val="10"/>
        <rFont val="Arial"/>
        <family val="2"/>
      </rPr>
      <t xml:space="preserve">
 • Under and over-performance is netted across assessed resources within the FRR entity's portfolio to determine a net performance shortfall
 • Physical penalty MW = Net Performance Shortfall * 0.00139 MW / PAI, which represents the additional MW quantity that the FRR entity must add to its FRR Plan the following DY
 • The annual stop-loss for physical penalty MW is set at 0.5 * total committed MW in the FRR Plan for the current DY
 • FRR entities that elect the physical assessment are not eligible to receive bonus credits</t>
    </r>
  </si>
  <si>
    <t>Unlimited Resources
Generating units with the ability to operate continuously across all hours of an operating day without interruption if needed, including nuclear and fossil-fired steam units, combined cycle units, combustion turbine units, etc. (i.e. generation that is not an ELCC Resource)</t>
  </si>
  <si>
    <t>ELCC Resources</t>
  </si>
  <si>
    <t xml:space="preserve">ELCC historic energy analysis to be capped by CIR and coordinated with CIR-ELCC working group.
</t>
  </si>
  <si>
    <t>ELCC Analysis Components</t>
  </si>
  <si>
    <t>Timing of ELCC Accreditation Process</t>
  </si>
  <si>
    <t>Final ELCC Class UCAP and ELCC Class Rating values for use in the upcoming Delivery Year posted in an annual report (typically in Nov. ahead of calendar year).
ELCC Ratings and ELCC Resource Performance Adjustment values from the analysis will apply to capacity provided in the upcoming Delivery Year, as well as to all auctions and activities executed in the following calendar year.</t>
  </si>
  <si>
    <t>Modeled Resource Mix</t>
  </si>
  <si>
    <t>Generally, all resources that are expected to offer into the cpacity market for a given delivery year are modeled as providing capacity, whether or not they are expected to clear.
Derived from vendor forecast and currently in-service units.</t>
  </si>
  <si>
    <t>ELCC Classes</t>
  </si>
  <si>
    <t>Consideration of Changing ELCC Values (e.g. Average vs. Marginal)</t>
  </si>
  <si>
    <t xml:space="preserve">Alternative allocator that allows for "uprate" of class share based on positive synergy on other clases, e.g. contribution of charging energy
</t>
  </si>
  <si>
    <t>Development of Expected Output Profiles used in Model</t>
  </si>
  <si>
    <t>Unit-Specific Performance Adjustment</t>
  </si>
  <si>
    <t>Unit-Specific Accredited UCAP</t>
  </si>
  <si>
    <t xml:space="preserve">For Unlimited Resources ENC*Class Rating* Peformance adjustment
</t>
  </si>
  <si>
    <t>Demand Resource</t>
  </si>
  <si>
    <t>Energy Efficiency Resource</t>
  </si>
  <si>
    <t>Price Responsive Demand</t>
  </si>
  <si>
    <t>Qualifying Transmission Upgrade</t>
  </si>
  <si>
    <t>Generation Capacity Resources</t>
  </si>
  <si>
    <t>Generating facilities that meet the requirements of RAA, Schedule 9 (accredited as capacity) and RAA, Schedule 10 (deliverable) 
 • Studied to be deliverable to PJM load (generation deliverability test) and has been granted / maintained Capacity Interconnection Rights (CIRs)
 • Submits required operating and maintenance information
 • Required testing is performed to verify net capability</t>
  </si>
  <si>
    <t>Planned Generation Capacity Resources - Internal</t>
  </si>
  <si>
    <t xml:space="preserve"> • Participating in the PJM interconnection queue with a planned start date of Interconnection Service on or before the start of DY
 • For participation in BRA, a Facilities Study Agreement has been executed if the unit is greater than 20 MW, or an Impact Study Agreement has been executed for units &lt;= 20 MW
 • For participation in IA, an Interconnection Service Agreement (ISA), or Wholesale Market Participation Agreement (WMPA), has been executed
 • Sufficient collateral has been posted with PJM</t>
  </si>
  <si>
    <t>Existing Generation Capacity Resources - External</t>
  </si>
  <si>
    <t xml:space="preserve"> • A determination that the Pseudo-Tie required for the external Generation Capacity Resource is feasible (e.g. meets minimum Electrical Distance requirement, etc.)
 • For transmission outside PJM, obtains long-term firm point-to-point transmission service; for transmission within PJM, obtains Network External Designated Transmission Service
 • Outage reporting and testing requirements consistent with internal generation
 • Letter of non-recallability provided
 • Written commitment to be subject to same capacity must offer requirements as internal generation</t>
  </si>
  <si>
    <t>Planned Generation Capacity Resources - External</t>
  </si>
  <si>
    <t>Qualification requirements generally consistent with external existing generation and planned internal generation
 • Must demonstrate it has executed an interconnection agreement (functionally equivalent to the required agreements for internal generation)
 • Must provide evidence to PJM it has been studied as a Network Resource, or such other similar interconnection product in the external Control Area.</t>
  </si>
  <si>
    <t>Demand Resources (DR)</t>
  </si>
  <si>
    <t>A resource capable of providing a reduction in demand or otherwise control load in accordance with the requirements in RAA, Schedule 6 
 • DR must be registered in PJM's DR Hub system identifying customer-specific load management information (location, EDC account #, program type, etc.) prior to the DY
 • Must register in Pre-Emergency or Emergency Load Response Program
 • Annual DR must be available to reduce load for an unlimited number of interruptions during the DY during the hours of 10AM-10PM EPT (June-Oct, May) and 6AM-9PM EPT (Nov-Apr)
 • Summer-Period DR must be available to reduce load during the hours of 10AM-10PM EPT (June-Oct, May)
 • Able to be implemented within 30 min. of notification (or for qualified physical exceptions, have a 60 or 120 min. lead time)
 • Meet required reporting requirements (e.g. expected energy load reductions)
 • Perform necessary testing to verify load reduction capabilities
For offering into an auction or commitment in FRR Plan:
 • A DR Sell Offer Plan must be provided that specifies existing DR to be sold or committed and expected to be under contract for future DY</t>
  </si>
  <si>
    <t>Planned DR</t>
  </si>
  <si>
    <t xml:space="preserve"> • Planned DR expected to be capable of reducing load and meeting requirements by the start of the future DY
 • Must be supported in a DR Sell Offer Plan with details of, and key assumptions underlying, the Planned DR quantities demonstrating reasonable expectation to physically deliver MW that clear
 • May require site-specific information and support when offers exceed threshold for certain zones of concern
 • Sufficient collateral has been posted with PJM</t>
  </si>
  <si>
    <t>Energy Efficiency (EE) Resources</t>
  </si>
  <si>
    <t>A project, including installation of more efficient devices or equipment or implementation of more efficient processes or systems, meeting the requirements of RAA, Schedule 6 
 • Must be supported by a Post-Installation M&amp;V Report prior to the DY
 • Must involve the installation or implementation of more efficient devices/equipment or processes that exceeds then-current relevant building codes or standards 
 • Must achieve continuous load reduction (not dispatchable) at the customer site (during defined performance hours) that is not reflected in the peak load forecast prepared for the auction
 • Annual EE performance hours include the summer period (HE15-HE18 EPT during non-weekend/holidays Jun-Aug) and winter period (HE8-HE9 EPT and HE19-HE20 EPT Jan-Feb)
 • Summer-Period EE only include the summer period performance hours
For offering into an auction or commitment in FRR Plan:
 • An EE M&amp;V Plan is required that provides the details of the EE measures</t>
  </si>
  <si>
    <t>Planned EE Resources</t>
  </si>
  <si>
    <t xml:space="preserve"> • EE that is planned to be installed or implemented and meet the requirements of Existing EE for a future DY
 • Supported in M&amp;V Plan to be offered in auction or included in FRR Plan
 • Sufficient collateral has been posted with PJM</t>
  </si>
  <si>
    <t>Price Responsive Demand (PRD)</t>
  </si>
  <si>
    <t>End-use customer load registered by a PRD Provider that can curtail load and meets the requirements of RAA, Schedule 6.1
 • PRD must be registered in PJM's DR Hub system prior to DY with required information
 • Meets metering requirements (capable of recording at an interval of 1 hour or less)
 • Supervisory control capable of curtailing the load
 • Retail rate structure (or equivalent contractual arrangement), capable of changing retail rates as frequently as an hourly basis, that is linked to or based upon changes in RT LMPs at a PRD Substation level
 • Provides a predictable automated response to varying wholesale prices
 • Perform necessary testing to verify load reduction capabilities
For offering into an auction or commitment in FRR Plan:
 • A PRD Plan must be provided that supports the PRD to be sold</t>
  </si>
  <si>
    <t>Planned PRD</t>
  </si>
  <si>
    <t xml:space="preserve"> • PRD that is planned to be registered for a future DY
 • Supported in a PRD Plan to be offered in auction or included in FRR Plan
 • Sufficient collateral has been posted with PJM</t>
  </si>
  <si>
    <t>Qualifying Transmission Upgrade (QTU)</t>
  </si>
  <si>
    <t>A proposed enhancement to the Transmission System that has been certified by PJM to increase the CETL into an LDA prior to the auction.
 • Expected to be in service prior to the start of the relevant DY
 • FSA has been executed
 • Sufficient collateral has been posted with PJM</t>
  </si>
  <si>
    <t>38A</t>
  </si>
  <si>
    <t>38B</t>
  </si>
  <si>
    <t>38C</t>
  </si>
  <si>
    <t>38D</t>
  </si>
  <si>
    <t>38E</t>
  </si>
  <si>
    <t>38F</t>
  </si>
  <si>
    <t>38G</t>
  </si>
  <si>
    <t>43A</t>
  </si>
  <si>
    <t>43B</t>
  </si>
  <si>
    <t>43C</t>
  </si>
  <si>
    <t>44A</t>
  </si>
  <si>
    <t>45A</t>
  </si>
  <si>
    <t>46A</t>
  </si>
  <si>
    <t>Annual Capacity Eligibility</t>
  </si>
  <si>
    <t>The following types of Capacity Resources are eligible to submit a Sell Offer as annual capacity: an internal or external Generation Capacity Resource (incl. storage); an Annual Demand Resource; an Annual Energy Efficiency Resource; a Qualifying Transmission Upgrade; and a commerical aggregation of a winter+summer resource. 
Capacity Market Sellers that own one or more eligible seasonal resources may create and offer a (commercial) Aggregate Resource located in the smallest modeled LDA common to the underlying aggregated resources for a PJM approved unforced capacity value that satisfies the requirements of a Capacity Performance product.
Expected to meet Capacity Performance obligations throughout the year for committed MW, but no prescriptive additional physical requirements in rules (e.g. no requirement to winterize plants).</t>
  </si>
  <si>
    <t>Seasonal Capacity Eligibility</t>
  </si>
  <si>
    <t xml:space="preserve">A seasonal resource must have an average expected energy output during peak-hour periods of the applicable season consistently and measurably greater than its average expected energy output during the peak-hour periods of the other season.
The following types of Capacity Resources are eligible to submit a Sell Offer as either a Summer-Period or as a Winter-Period Capacity Performance Resource: Capacity Storage Resource, Intermittent Resource, or Environmentally-Limited Resource. 
The following types of Capacity Resources are eligible to submit a Sell Offer as a Summer-Period Capacity Performance Resource: Summer Period Demand Resource and Summer-Period Energy Efficiency Resource. 
Winter CIRs may be requested and studied for a one-year period ahead of the BRA to support winter period sell offers and winter units used in Aggregate Resources. </t>
  </si>
  <si>
    <t xml:space="preserve">Key Work Activity 5 - Qualification and Accreditation </t>
  </si>
  <si>
    <t>KWA5</t>
  </si>
  <si>
    <t>ELCC Classes for Variable Resources: Traking Solar, Fixed-Tilt Solar, Onshore Wind, Offshore Wind, Landfill Gas, Intermittent Hydropower, Other Variable Resource Class
ELCC Classes for Limited Duration Resources: The type of Capacity Storage Resource Classes, with different classes for 4, 6, 8, and 10-hour durations; The type of Other Limited Duration Resource Classes, with different classes for 4, 6, 8, and 10-hour durations.
ELCC Classes for Combination Resources: The types of Hybrid Resource Classes, Hydropower with Non-Pumped Storage Class, Complex Hybrid Class, and the types of Other Limited Duration Combination Classes</t>
  </si>
  <si>
    <t>Average-Total ELCC
"Delta Method" to allocate portfolio accredited UCAP to ELCC classes for calculating ELCC Class Rating.</t>
  </si>
  <si>
    <t>Variable Resources: Based on aggregate historical hourly output of the variable resources since 2012 (actual curtailments considered as-is; backcasts for units not in service after 2012)
Limited Duration Resources: Simulated hourly output based on physical capabilities and conditions in the simulation. Generally dispatched after thermals and variable resources and before DR (except the amount held off for operating reserves) when needed to meet hourly loads
Combination Resources / Hydro with Non-Pumped Storage: Each unit is quite distinct relative to others in its class; Hourly output of each unit is simulated based on actual plant characteristics. Output of individial components generally follows above descriptions for variable and limited duration.</t>
  </si>
  <si>
    <t>Variable Resources: Ratio of unit's 200CPx2 to class 200CPx2
Limited Duration Resources: (1-EFORd)
Hydro with Non-Pumped Storage: (1-EFORd)
Combination Resources: Considered in individual components</t>
  </si>
  <si>
    <t>For Variable Resources and Limited Duration Resources:
Accredited UCAP = Effective Nameplate Capacity (ENC) * ELCC Class Rating * ELCC Resource Performance Adjustment
For Combination Resources:
Accredited UCAP = Sum of the Accredited UCAP of each component, not to exceed MFO
For hydro with non-pumped storage:
Accredited UCAP = resource-specific ELCC rating * ICAP * (1-EFORd)</t>
  </si>
  <si>
    <t>Accredited capacity value
UCAP = ICAP * Forecast Pool Requirement (FPR)
ICAP is equal to the sum of the nominated value of the underlying registrations linked to the DR.
 • For Annual DR, ICAP is set based on the lower of summer or winter nominated values
 • For Summer-Period DR, ICAP is set based on summer nominated value (that exceeds winter value)</t>
  </si>
  <si>
    <t>Accredited capacity value
UCAP = ICAP * FPR
ICAP is equal to the sum of the nominated value of the underlying energy efficiency projects.
 • For Annual EE, ICAP is set based on the lower of summer or winter nominated values
 • For Summer-Period EE, ICAP is set based on summer nominated value (that exceeds winter value)</t>
  </si>
  <si>
    <t>Accredited capacity value
Effective UCAP value = Nominated PRD Value * FPR (participates on the demand-side in auctions as an adjustment to the VRR curve)
Nominated PRD Value = PLC - (FSL * LossF)</t>
  </si>
  <si>
    <t>Accredited capacity value
UCAP = CETL increase (as certified by PJM)</t>
  </si>
  <si>
    <t>Energy Market Must Offer</t>
  </si>
  <si>
    <t>Generation designations as Maximum Emergency</t>
  </si>
  <si>
    <t>Ancillary Services Must Offer</t>
  </si>
  <si>
    <t>Reserves Filing (effective 10/1/22): All Generation Capacity Resources must offer all the synchronized reserves, non-synchronized reserves, and secondary reserves (all both in DA and RT) that they are physically capable of providing
 • Units participating in ESR model, hydro resources, and DR calculate their own quantities, otherwise the quantities are determined by PJM</t>
  </si>
  <si>
    <t>Parameter Limits</t>
  </si>
  <si>
    <t>Generation Capacity Resources must submit and be subject to pre-determined operating limits on parameter-limited schedules (cost-based and price-based PLS)
Parameter limited schedules can apply when:
 • PJM declares a Maximum Generation Emergency,
 • PJM issues an alert or schedules in anticipation of a potential Maximum Generation Emergency, Hot Weather Alert, or Cold Weather Alert, or
 • The owner fails the market power test in the energy market
Note: Sellers may request annual adjustments and/or various exceptions (temporary, period, persistent) to the parameter limits; and can communicate current operational capabilities to PJM through the Real Time Values function in Markets Gateway.</t>
  </si>
  <si>
    <t>KWA6</t>
  </si>
  <si>
    <t>KWA7</t>
  </si>
  <si>
    <t>Generation Capacity Resources with a capacity commitment must submit a cost-based offer to sell energy in the DA and RT energy market each day (with consideration for outages). The cost-based offer quantity (as well as any market-based offer quantity) must be at least the ICAP equivalent of their cleared UCAP. 
 • PJM may recall committed Generation Capacity Resources in RT that are exporting to neighboring BAs
A Capacity Storage Resource or an Intermittent Resource may satisfy this requirement by offering energy in quantities that vary hour to hour from the capacity commitment.
 • For wind and solar resources, this is their forecasted hourly output for the next day
Committed Demand Resources with a capacity commitment must be made available for PJM-initiated interruptions (Pre-Emergency/Emergency Load Management Reduction Actions) during the relevant availability windows (i.e. 10AM-10PM EPT Jun-Oct, May and 6AM-9PM EPT Nov-Apr unless on approved maintenance outage)
Committed PRD must submit Price-Demand Curves in the RT energy market</t>
  </si>
  <si>
    <t>Offers may only be designated as Maximum Emergency offers to the extent that the Generation Capacity Resource falls into at least one of the following categories:
i) Environmental limits. If the resource has a limit on its run hours imposed by a federal, state, or other governmental agency that will significantly limit its availability, on either a temporary or long-term basis. 
ii) Fuel limits. If physical events beyond the control of the resource owner result in the temporary interruption of fuel supply and there is limited on-site fuel storage.
iii) Temporary emergency conditions at the unit.  If temporary emergency physical conditions at the resource significantly limit its availability.
iv) Temporary megawatt additions. If a resource can provide additional megawatts on a temporary basis by oil topping, boiler over-pressure, or similar techniques, and such megawatts are not ordinarily otherwise available.</t>
  </si>
  <si>
    <t xml:space="preserve">Key Work Activity 6 - Obligations of Capacity Resources </t>
  </si>
  <si>
    <t xml:space="preserve">Capacity Accreditation </t>
  </si>
  <si>
    <t xml:space="preserve">Key Work Activity 7 - Enhancements to the Capacity Procurement Process </t>
  </si>
  <si>
    <t xml:space="preserve">ELCC Analysis Components </t>
  </si>
  <si>
    <t>KWA</t>
  </si>
  <si>
    <t>Key Work Activity 2 - Reliability Risks and Drivers</t>
  </si>
  <si>
    <t xml:space="preserve">KWA5 </t>
  </si>
  <si>
    <t xml:space="preserve">KWA6 </t>
  </si>
  <si>
    <t xml:space="preserve">See tab 2a. Design Component Details  </t>
  </si>
  <si>
    <t xml:space="preserve">Qualification Requirements </t>
  </si>
  <si>
    <t xml:space="preserve">FRR Entities may choose to be subject to financial or physical non-performance assessments prior to each DY. Financial assessments are handled in the same manner as RPM commitment. See tab 2a for additional information on status quo. </t>
  </si>
  <si>
    <t xml:space="preserve">Final ELCC Class UCAP and ELCC Class Rating values for use in the upcoming Delivery Year posted in an annual report (typically in Nov. ahead of calendar year).  See tab 2a for additional information on status quo. </t>
  </si>
  <si>
    <t>Average-Total ELCC. "Delta Method" to allocate portfolio accredited UCAP to ELCC classes for calculating ELCC Class Rating.</t>
  </si>
  <si>
    <t xml:space="preserve">• Variable Resources: Ratio of unit's 200CPx2 to class 200CPx2 • Limited Duration Resources: (1-EFORd) • Hydro with Non-Pumped Storage: (1-EFORd) • Combination Resources: Considered in individual components. See tab 2a for additional information on status quo. </t>
  </si>
  <si>
    <t xml:space="preserve">Accredited capacity value
UCAP = ICAP * Forecast Pool Requirement (FPR)
See tab 2a for additional information on status quo. </t>
  </si>
  <si>
    <t xml:space="preserve">Accredited capacity value
UCAP = ICAP * FPR
See tab 2a for additional information on status quo. </t>
  </si>
  <si>
    <t>RPM Auction Timing</t>
  </si>
  <si>
    <t>BRA conducted 3 years in advance of the Delivery Year. Incremental Auctions conducted 20 months, 10 months, and 3 months ahead of the Delivery Year.</t>
  </si>
  <si>
    <t>KWA8</t>
  </si>
  <si>
    <t>Key Work Activity 8 - Remaining Design Details for a Seasonal Capacity Market Construct</t>
  </si>
  <si>
    <t>KWA9</t>
  </si>
  <si>
    <t>KWA10</t>
  </si>
  <si>
    <t>Key Work Activity 9 - Supply-side Market Power Mitigation Rules</t>
  </si>
  <si>
    <t>Key Work Activity 10 - FRR Rule Changes</t>
  </si>
  <si>
    <t>Weather in the ELCC Analysis</t>
  </si>
  <si>
    <t xml:space="preserve">Account for maintenance outage uncertainty on the supply-side in the accreditation of resources. </t>
  </si>
  <si>
    <t>Account for correlated hot weather forced outage risk on the supply-side in the accreditation of resources; Incorporate all forced outages into new model that considers correlated outage risk with weather, and expands weather history to look back more years (e.g. 50 years) to more accurately capture the full distribution of weather outcomes</t>
  </si>
  <si>
    <t>Unit-Specific Offer Cap Calculation</t>
  </si>
  <si>
    <t>Net ACR formula</t>
  </si>
  <si>
    <t>Reference against which avoidable costs and revenues are calculated
(i.e. retirement vs. mothball vs. continuing to operate in the E&amp;AS markets only)</t>
  </si>
  <si>
    <t>Resource vs. segmented offer caps (additional design detail to be added)</t>
  </si>
  <si>
    <t>Opportunity costs of taking on a capacity commitment vs. remaining energy-only</t>
  </si>
  <si>
    <t>Calculation of CPQR (Capacity Performance Quantifiable Risk)</t>
  </si>
  <si>
    <t>Allocation of fixed vs. variable costs</t>
  </si>
  <si>
    <t>Unit-Specific Review Process</t>
  </si>
  <si>
    <t xml:space="preserve">Timing and Modifications </t>
  </si>
  <si>
    <t>Deadline for the IMM to provide E&amp;AS offset determinations to market sellers</t>
  </si>
  <si>
    <t>Deadline for market sellers to submit documentation</t>
  </si>
  <si>
    <t>Deadline for market sellers to indicate committed offer cap</t>
  </si>
  <si>
    <t>Deadline for PJM determination</t>
  </si>
  <si>
    <t>Deadline for must-offer exception</t>
  </si>
  <si>
    <t>Approval process of unit-specific offer cap requests by PJM</t>
  </si>
  <si>
    <t>Transparency of models, methodology, etc.</t>
  </si>
  <si>
    <t>Guidance for supporting documentation (CPQR)</t>
  </si>
  <si>
    <t>Guidance for supporting documentation (differentiating between fixed and variable costs)</t>
  </si>
  <si>
    <t>Transparency of Results of Unit Specific Review Process</t>
  </si>
  <si>
    <t>Default MSOC</t>
  </si>
  <si>
    <t>Default MSOC methodology</t>
  </si>
  <si>
    <t>Locational Differentiation</t>
  </si>
  <si>
    <t>Resource vs. segmented offer caps</t>
  </si>
  <si>
    <t>Default Net ACR = Default Gross ACR (by technology) - Net EAS Offset (unit-specific)</t>
  </si>
  <si>
    <t>None</t>
  </si>
  <si>
    <t>By Resource</t>
  </si>
  <si>
    <t>Default MSOC based on CP opportunity costs that reflect expected bonus rates = penalty rates, hours of PAI, etc. (using the formula used to determine Net CONE * B but with penalty hours and expected performnace hours differing)</t>
  </si>
  <si>
    <t>Status quo plus possible default CPQR.  The methodology must be completely transparent and not a "black box".  Market sellers must be able to confirm every input and assumption and reproduce the results if so desired.</t>
  </si>
  <si>
    <t>Differs by LDA based on Net CONE in each LDA</t>
  </si>
  <si>
    <t>Net ACR = Gross ACR - Net E&amp;AS Offset
Gross ACR = [Adjustment Factor * (AOML + AAE + AFAE + AME + AVE + ATFI + ACC + ACLE) + ARPIR + APIR + CPQR]</t>
  </si>
  <si>
    <t>Retirement or "Mothball": 
   Net ACR = Gross ACR - E&amp;AS Offset, where avoidable costs included in Gross ACR are determined relative to costs incurred if the unit were to "mothball" or retire, as applicable.
"Energy-only":
   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For reference:
   "Mothball" is intended to reflect a unit that does not operate for the Delivery Year, but maintained in a state such that it may be brought back into service in a future year.
   "Energy-only" is intended to reflect a Capacity Resource that continues to operate and participate in the E&amp;AS markets, but does not have a capacity commitment.</t>
  </si>
  <si>
    <t>Need to better define what CPQR is and what a "default" CPQR might look like, otherwise the current formula works for unit specific offer caps beyond the default MSOC.</t>
  </si>
  <si>
    <t>Status quo plus defined CPQR. EAS should be forward looking and not historical.</t>
  </si>
  <si>
    <t>Avoidable costs and revenues calculated based on decision to operate the unit or not in the relevant Delivery Year</t>
  </si>
  <si>
    <t>Allow market sellers to reflect avoidable costs and revenues consistent with their decision at hand (retirement vs. "mothball" vs. operating and staying active in the E&amp;AS markets only), including applicable CP opportunity costs and risks. 
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</si>
  <si>
    <t>Allow market sellers to make election for retirement or mothball up front for their unit specific ACR. 
If choosing mothball, then the market seller if not clearing in any RPM auction can remain as an energy only resource or retire if it chooses. 
If a market seller chooses retirement ACR, and it does not clear in an RPM auction, it must retire.</t>
  </si>
  <si>
    <t>ACR is ACR and does not depend on retirement or mothball intent.</t>
  </si>
  <si>
    <t>A single offer cap is determined for the entire resource</t>
  </si>
  <si>
    <t>Voluntarily allow market sellers to use segmented offer caps to reflect incremental costs when the market seller is able to provide reasonable justification and support for the segmented offer cap. The market seller may elect either a retirement, mothball, or energy-only cost baseline for the first segment; all latter segments must have costs reflective of an energy-only baseline only. All costs and E&amp;AS market revenues that vary as a function of the binary retirement or mothball decision must be included in the first segment.</t>
  </si>
  <si>
    <t>Allow segmented offer caps based upon the risk of performance and unit trip or derate when running at the top end of its maximum output or ICAP.  
Evidence of differential forced outage rates at different output levels should be based upon available historic data.
In the alternative, if investments are needed to maintain performance at higher levels of output, evidence must be provided.</t>
  </si>
  <si>
    <t>Not able to reflect in unit-specific offer caps</t>
  </si>
  <si>
    <t>Allow for CP Opportunity Costs, or the relevant opportunity costs to be included in the offer cap for market sellers deciding between taking on a capacity obligation vs. remaining energy-only and solely participating in the E&amp;AS markets.
Analytics and support for opportunity cost should be consistent with modeling of CPQR, although with a different baseline around Expected Performance for the unit.</t>
  </si>
  <si>
    <t>This should be explicitly considered as part of the default MSOC and included in that formula for the default MSOC. 
The default MSOC is based on the formula used to determine Net CONE* B but with differences between penalty hours and expected performance assessment hours. 
For the unit specific offer capsa, this decision criteria must include models for expected under or over performance along with expected performance assessment hours.</t>
  </si>
  <si>
    <t>CPQR component of ACR defined in Att. DD Section 6.8
CPQR (Capacity Performance Quantifiable Risk) consists of the quantifiable and reasonably-supported costs of mitigating the risks of non-performance associated with submission of a Capacity Performance Resource offer...</t>
  </si>
  <si>
    <t>Update current CPQR language in Tariff for clarity:
(1) Expand "costs of mitigating the risks" to "mitigating, retaining, or otherwise managing the risks" to be clear that market sellers may choose to retain the risk, or "self-insure", and may generally reflect costs tied to managing CP risk.
(2) Make clear in Tariff language that market sellers may reflect costs of risks beyond just expected outcomes
In addition to continuing to allow market sellers to provide their company-specific model and analytical support of CPQR:
(1) Explore the development of a standard methodology for calculating CPQR that market sellers could opt in to use and that is generally consistent with actuarial practices in the industry to model and value risk. The methodology should appropriately incorporate unit-specific inputs in the risk valuation, such as expected availability during PAIs. Ensure Tariff would not prohibit the use of a standard model that meets the CPQR requirements of quantifiable, reasonably supported and consistent with actuarial practices in the industry.
(2) Allow for CPQR to be reasonably supported with an officer certification and evidence that they have undergone a review of their risk model, inputs, and costs by an independent third party in the insurance industry to confirm that their risk valuation is consistent with actuarial practices in the industry.</t>
  </si>
  <si>
    <t>Define a model of CPQR risk based upon correlated outages, weather extremes that account for right tail events and probabilities based upon history. 
Those that high CPQR, all else equal, are likely not to clear and from a reliability perspective we would not want such resources to clear.
For fleets under the same ownership, the same CPQR methdology including assumptions and risk averasion must be applied to data specific to each unit in the fleet.
Allow for investment or increased FOM costs to be used as a proxy for CPQR so longs as such investments can be shown to mitigate risk.</t>
  </si>
  <si>
    <t>CPQR is the cost to mitigate risk of non performance penalties, based on distribution of expected bonus and penalty payments. See detailed presentation.</t>
  </si>
  <si>
    <t xml:space="preserve">CPQR shall be based on the market seller's view of the risk of taking on a capacity obligation vs not taking on the obligation and remaining an energy-only resource.  This risk is viewed differently by different market sellers and the market seller's view of this risk is commercially sensitive.  One size does not fit all and the process needs to reflect that.  </t>
  </si>
  <si>
    <t>Variable costs that are directly attributable to the production of energy shall be excluded from ACR</t>
  </si>
  <si>
    <t>Allow a market seller to make a one time election for costs that may be considered variable in Manual 15, but also could be considered Fixed O&amp;M to either be included as part of the cost-based energy offer in the Fuel Cost Policy or excluided in the Fuel Cost Policy and be included in RPM offers.</t>
  </si>
  <si>
    <t>ACR does not include fixed costs, with the exception of APIR. Long term maintenance should be included in ACR and not in energy offers. The same rules must apply to all resources to prevent gaming.</t>
  </si>
  <si>
    <t>90 days prior to the auction</t>
  </si>
  <si>
    <t>Revise deadline for E&amp;AS revenues from IMM to occur before market seller deadline to pursue unit specific vs. default, with sufficient time for discussions with IMM to explore discrepancies in E&amp;AS values. Provide preliminary E&amp;AS offset values no later than 150 days prior to the auction and final E&amp;AS offset values no later than 135 days prior to the auction.</t>
  </si>
  <si>
    <t>90 days prior to the auction, but the model and data documentation need to also be provided to the market seller to evaluate the reasonablness to the market seller. This assumes a forward looking EAS for the unit specific offer cap</t>
  </si>
  <si>
    <t>90 days prior to the auction. 
The model and data documentation used by the IMM must also be provided to the market seller to evaluate the reasonablness to the market seller 120 days prior to the auction. This assumes a forward looking EAS for the unit specific offer cap</t>
  </si>
  <si>
    <t>120 days prior to the auction</t>
  </si>
  <si>
    <t>80 days prior to the auction</t>
  </si>
  <si>
    <t>Shift deadline to 85 days prior to the auction for additional review time with PJM after agree / disagree decision by market seller</t>
  </si>
  <si>
    <t>70 days. This allows time for market sellers to evaluate the IMM determination and then time to file with FERC for a determination</t>
  </si>
  <si>
    <t>65 days prior to the auction</t>
  </si>
  <si>
    <t>63 days prior to the auction opening</t>
  </si>
  <si>
    <t>63 days prior to the auction opening. 
This gives PJM 27 days from the IMM's determination to make its own determination.</t>
  </si>
  <si>
    <t>Extend deadline for must-offer exception process to 5 days after PJM's determination of the unit-specific offer cap</t>
  </si>
  <si>
    <t>Include disagreement with PJM's determination of the unit-specific offer cap with a must-offer exemption</t>
  </si>
  <si>
    <t>Must-offer exception may be submitted if there is disagreement with both IMM and PJM determined MSOC. The market seller may no longer offer into any RPM auctions for that Delivery Year, and must either Mothball, Deactivate, or Sell its capacity and energy off system</t>
  </si>
  <si>
    <t>Must Offer Exception Request deadline moved to no later than 5 days after reciept of the final Unit-Specific Net ACR (MSOC) value from PJM/IMM (curently falls on same day as when final MSOC is issued).
The market seller may submit a Must Offer Exception Request if the market seller does not agree with either the final Unit-Specific Net ACR (MSOC) or the Default Net ACR provided by the IMM.  
The market seller must provide an officer certification similar to that required by Planned Resources regarding not exercising Buyer-Side Market Power, representing that the unit would be uneconomic and would otherwise operate as an Energy Resource for the applicable Delivery Year if the market seller does not agree with PJM/IMM on the final Unit-Specific Net ACR or the IMM Default Net ACR.
The market seller may no longer offer into any RPM Auction for that Delivery Year but may participate as an energy resource in the energy and ancillary markets for that Delivery Year.</t>
  </si>
  <si>
    <t>PJM may accept or reject the requested offer cap (no ability to modify or accept/reject in part)</t>
  </si>
  <si>
    <t>Allow for PJM approval of alternative values based on review and discussions with market sellers</t>
  </si>
  <si>
    <t>Allow for PJM approval of alternative values based on review and discussions with market sellers with models and methodology used to be provided to market sellers</t>
  </si>
  <si>
    <t>Publish a document that further describes the calculation and inputs of the E&amp;AS offset values provided to market sellers</t>
  </si>
  <si>
    <t>Provide or allow market sellers to request details of the E&amp;AS offset results to better understand the final number (e.g. run hours, total gross revenues, etc.)</t>
  </si>
  <si>
    <t>When rejecting a market seller's requested offer cap, provide the Gross ACR template that supports the IMM or PJM approved offer cap value</t>
  </si>
  <si>
    <t>All models and data sets and methodologies used to make the IMM and PJM determinations must be made available to the market seller prior to detreminations being issued. All detailed outputs such as hourly energy, reserve, regulation commitments must be provided.</t>
  </si>
  <si>
    <t>Publish a guidance document for market sellers that further details the acceptable methods of supporting the costs of CP risk</t>
  </si>
  <si>
    <t>Provide a standardized CPQR approach that sellers could opt-in to use, along with guidance on reasonable inputs into the model</t>
  </si>
  <si>
    <t>Consistent with design component 4, explore the development of a standard methodology for calculating CPQR that market sellers could opt in to use and that is generally consistent with actuarial practices in the industry to model and value risk.</t>
  </si>
  <si>
    <t>Publish further guidance on how market sellers can provide reasonable support that the costs going into the ACR calculation do not include those allowable in energy market cost offers</t>
  </si>
  <si>
    <t>All detailed outputs such as hourly energy, reserve, regulation commitments must be provided.</t>
  </si>
  <si>
    <t>All models and data sets and methodologies used to make the IMM and PJM determinations must be made available to the market seller prior to determinations being issued. 
All detailed outputs such as hourly energy, reserve, regulation commitments must be provided for the EAS offset.
All disagreements with the Market Seller's submitted information must be answered in writing with a detailed explanation and any supporting data and analysis backing the disagreement.</t>
  </si>
  <si>
    <t>Capacity Market Must Offer Requirement</t>
  </si>
  <si>
    <t>General</t>
  </si>
  <si>
    <t>Application of MSOC</t>
  </si>
  <si>
    <t>Existing Generation Capacity Resources subject to MSOC for jointly pivotal suppliers (based on TPS test).
Planned Generation Capacity Resources subject to offer cap in limited circumstances based on rules in Att. DD, Section 6.5 (ii).
DR and EE are not subject to MSOC.</t>
  </si>
  <si>
    <t>Must offer requirement for Existing Generation Capacity Resources (i.e. in-service or cleared in an RPM auction for a prior Delivery Year), unless approved for a unit-specific must offer exception or categorically exempt, where Intermittent and Storage Capacity Resources (and Hybrids consisting of those types) are categorically exempt. DR and EE also exempt from must offer requirement.</t>
  </si>
  <si>
    <t>Accredited capacity value:
Accredited UCAP is based on effective load carrying capability (ELCC) analysis.
Includes a Generation Capacity Resource that is a Variable Resource, Limited Duration Resource, or a Combination Resource.</t>
  </si>
  <si>
    <t>Accredited capacity value:
Unforced Capacity (UCAP) = Installed Capacity (ICAP) * (1 - EFORd)
ICAP is equal to summer net capability of the generating unit (capped at CIRs), which is determined based on generator site conditions coincident with the dates and times of the last 15 years PJM summer peaks.
EFORd (Equivalent Demand Forced Outage Rate): Probability that a generator will fail in whole or in part when needed; Final EFORd based on 1 year of forced outage data from prior Oct. through Sept. period.</t>
  </si>
  <si>
    <t>Account for planned outage uncertainty on the supply-side in the accreditation of resources with consideration of historical planned outage durations for units.</t>
  </si>
  <si>
    <t>Account for uncertainty related to ambient de-rates on the supply-side in the accreditation of resources based on historical ambient de-rate data and in a manner that's consistent with temperature-dependent forced outage risk.</t>
  </si>
  <si>
    <t>Account for availability limitations of Demand Resources that may coincide with periods of load shed risk in the accreditation of DR.</t>
  </si>
  <si>
    <t>Weather is indirectly incorporated in the model today in the development of load scenarios, and outage risks during the peak winter week.</t>
  </si>
  <si>
    <t>Expand the historical weather used in the model to look back more years (e.g. 50 years) to more accurately capture the full distribution of weather outcomes</t>
  </si>
  <si>
    <t>New representative classes for Unlimited Resources and DR</t>
  </si>
  <si>
    <t>Representation of various unlimited classes TBD</t>
  </si>
  <si>
    <t>Set the non-performance charge rate based on the BRA clearing price divided by expected number of PAIs in the future Delivery Year.</t>
  </si>
  <si>
    <t>Mitigate fuel availability outage risk in the qualification of resources by setting pre-defined qualification requirements to firm up fuel availability of certain capacity resources.</t>
  </si>
  <si>
    <t>Status quo, but update 30 hours in denominator to reflect estimate of expected hours of performance assessment when at criteria, and periodically review and update value (e.g. with Quadrennial Review)</t>
  </si>
  <si>
    <t>RPM Auction Procurement Period</t>
  </si>
  <si>
    <t>Delivery Year (June - May), with certain aggregation options for seasonal offers and procurement for certain resource types</t>
  </si>
  <si>
    <t>Seasonal Periods</t>
  </si>
  <si>
    <t>Clearing Optimization</t>
  </si>
  <si>
    <t>Offer Structure</t>
  </si>
  <si>
    <t>Procurement Targets by Season</t>
  </si>
  <si>
    <t>Accreditation by Season</t>
  </si>
  <si>
    <t>Set accredited values based on marginal reliability contribution (relative to that of a perfect generator)</t>
  </si>
  <si>
    <t>Marginal ELCC accreditation by season</t>
  </si>
  <si>
    <t>Fully seasonal construct with seasonal offers, demand, and clearing prices</t>
  </si>
  <si>
    <t>Resources able to offer avoidable costs of both annual and seasonal capacity</t>
  </si>
  <si>
    <t>Delivery year split into 2 seasons (Summer: June - Oct. + May; Winter: Nov. - April)</t>
  </si>
  <si>
    <t>Annual risks allocated across seasons ahead of the auctions, and capacity requirements or procurement targets are set for each season (allocation method tbd)</t>
  </si>
  <si>
    <t>Optimization engine clears the set of seasonal and annual resources to meet the individual seasonal capacity constrainst at least cost. 
 - Single-season resources that clear receive single-season clearing price for their single-season cleared MW.
 - Annual resources that clear receive the sum, across seasons, of each season's clearing price for their cleared MW in that season.</t>
  </si>
  <si>
    <t>Include benchmark extreme weather events.</t>
  </si>
  <si>
    <t>Modify CETO/CETL procedure to reflect seasonal transmission constraints</t>
  </si>
  <si>
    <t>Startup times and ramp limits considered in determining UCAP</t>
  </si>
  <si>
    <t>Variable seasonal risk that totals 1 day in 10 LOLE.</t>
  </si>
  <si>
    <t>Separate seasonal targets that total 1 in 25 LOLE.</t>
  </si>
  <si>
    <t>Performance Shortfall = (Expected in-service - Actual In-service) * ELCC Factor</t>
  </si>
  <si>
    <t xml:space="preserve">Only MW not scheduled or scheduled down by PJM for reasons other than a parameter limitation and/or submission of a market-based offer above cost. </t>
  </si>
  <si>
    <t>Risk factors considered in determination of UCAP, with understanding that uncorrelated forced outages are fully addressed by setting obligations at UCAP.</t>
  </si>
  <si>
    <t>For "in service at ICAP" style obligations, the portion of ICAP reflected in the unit-specific eFORd</t>
  </si>
  <si>
    <t>All capacity revenue at risk every year.</t>
  </si>
  <si>
    <t>Follow SR non-performance charges: all revenue since last performance event at risk.</t>
  </si>
  <si>
    <t>Refunded to load</t>
  </si>
  <si>
    <t>For "in service at ICAP" style obligations, only ICAP not reflected in a capacity obligation, including portion of ICAP reflected in unit-specific eFORd</t>
  </si>
  <si>
    <t>Iterative process where ELCCs are recomputed based on cleared fleet and auction re-cleared, repeated until de minimus difference between modeled and actual ELCC.</t>
  </si>
  <si>
    <t>ELCC determined and offers adjusted based on resources' position in offer stack, similar to use of the resource specific benefits factor in regulation market clearing.</t>
  </si>
  <si>
    <t>Based on technology. Provide mechanisim for units to specify their degree of fuel security.  As needed subdividions based on PJM identified common mode failures.</t>
  </si>
  <si>
    <t>Based on historical performance of ELCC class, reflecting correlations with weather profiles used in load forecast development. Portion of output profiles based on performance during extreme weather scenarios.</t>
  </si>
  <si>
    <t>Notes on Status Quo</t>
  </si>
  <si>
    <t>eFORd derating is reflected by obligations at UCAP</t>
  </si>
  <si>
    <t>resources on approved planned outages excused from capacity obligations</t>
  </si>
  <si>
    <t>resources on approved maintenance outages exclused from capacity obligations</t>
  </si>
  <si>
    <t xml:space="preserve">Capacity obligations stand for units on planned outages; addressed through replacement capacity
</t>
  </si>
  <si>
    <t xml:space="preserve">Capacity obligations stand for units on maintainance outages; addressed through replacement capacity
</t>
  </si>
  <si>
    <t>Forced outage rate not included in ELCC inputs</t>
  </si>
  <si>
    <t>For ELCC resources, expected performance is to be in service at ICAP * (1-eFORd) (Effective nameplate corresponding to cleared UCAP)</t>
  </si>
  <si>
    <t>Delivery year split into 3 seasons (Summer, Winter, Shoulder)</t>
  </si>
  <si>
    <t>Risks allocated across seaons to find least-cost mix that meets annual reliablity target.</t>
  </si>
  <si>
    <t>As (A), but iterate across seasonal risk allocaitons to find least cost.</t>
  </si>
  <si>
    <t>Use peak load net renewables annd net outages. Paired with a 90-10 load forecast based on 90-10 weather rather than 50-50 weather.This means PJM must look at outages and renewable output over all hours of year along with system peak loads based on 90-10 weather in all hours of the year.</t>
  </si>
  <si>
    <t>Use correlated outages at the summer peak. (applies to current summer peak load usage in RPM)</t>
  </si>
  <si>
    <t>Use correlated outages based on all hours of the year to get the peak load net renewables and net outages</t>
  </si>
  <si>
    <t>Only use ambient derates if looking at 90-10 weather (both hot or cold), otherwise, ambient derates are appropriately not considered in accreditation.</t>
  </si>
  <si>
    <t xml:space="preserve">Use correlated outages based on all hours of the year to get the peak load net renewables and net outages. Use correlated outages at the summer peak if current summer peak load remaind used in RPM. </t>
  </si>
  <si>
    <t>Clearly this assumption is not true as seen with Dec. 23-24 event. Either we keep with this asumption and put it into operational practice, or simply scrap it and procure the additional capacity in RPM.</t>
  </si>
  <si>
    <t>Enhance CETO modeling to be hourly and capture intermittency of Variable Resources and limitations of Limited Duration Resources (consistent with ELCC analysis). Only apply seasonal changes based on the use of peak led net renewables and outages over the entire year.</t>
  </si>
  <si>
    <t>This looks like correlated outage problems addressed elsewhere. Paired with a 90-10 load forecast based on 90-10 weather rather than 50-50 weather.</t>
  </si>
  <si>
    <t xml:space="preserve">Given the historic upward bias in the 3-year-ahead load forecast, ony use 90-95% od this in BRA and make adjustments in the IA. </t>
  </si>
  <si>
    <t>Modify PAI triggers such that all Capacity Resources have been called for economics (inlcuding and especially DR), before triggering a PAI. We should not need to call for a PAI to reach a signifuicant percentage of capacity resources as this flies in the face of the purpose of Capacity Resources which is to avoid emergency conditions.</t>
  </si>
  <si>
    <t>Keep current excusals plus explicitly thiose resources with running costs less than the LMP at their location, or if they have a positive DFAX on transmission contrants that are binding at Transmission Constraint Penalty Factor.</t>
  </si>
  <si>
    <t>Given the current MSOC, the penalty should be equal to the market clearing price in RPM divded by the number of hours of expected PAI in the tariff (currently 30 hours). This would harmonize the current MSOC with the penalty. Under the original CP construct, the Net CONE*B MSOC worked with penalties based upon Net CONE.</t>
  </si>
  <si>
    <t>Formula unchanged, but with charge rate equal to RPM BRA clearing price.</t>
  </si>
  <si>
    <t>If marginal ELCC for all resource class types, by technology and fuel type and even location.</t>
  </si>
  <si>
    <t>Status quo</t>
  </si>
  <si>
    <t>Not to exceed CIRs for any resource type</t>
  </si>
  <si>
    <t xml:space="preserve">Consider using 90-10 weather outcomes from history for all hours and seasons to capture hitter or colder than normal shoulder periods. </t>
  </si>
  <si>
    <t>Place EE on the demand side to avoid the add-back steps.</t>
  </si>
  <si>
    <t>Apply must offer/must bid to all resource types regardles of whether on supply-side or demand-side.</t>
  </si>
  <si>
    <t>Add in uncertainty factor for EAS offset 3 years forward into Net ACR to account for realization that are not compensatory with RPM clearing price outcomes.</t>
  </si>
  <si>
    <t>Retirement ACR only. The market seller if not clearing in any RPM auction can remain as an energy only resource or retire if it chooses. No different prcatically as to what happens today.</t>
  </si>
  <si>
    <t>F</t>
  </si>
  <si>
    <t>Sum of LOLE across all months ≤ 0.10 Annual LOLE</t>
  </si>
  <si>
    <t>Locational Resource Reliability Requirement Procurement - LSEs procure capacity via self-supply, RFPs, bilateral transactions, exchanges, etc</t>
  </si>
  <si>
    <t>MW shortfall between cleared MWs and testing result times the annual or subannual capacity clearing price</t>
  </si>
  <si>
    <t>Penalties from testing non -performance are allocated to generators that met their capacity obligation by passing performance testing (eg, monthly or quarterly basis).   Allocation value determined based on the number of generators that pass their test</t>
  </si>
  <si>
    <t>Eliminate Capacity Performance. Replace with new mechanism that requires regular resource testing (eg,  monthly or quaterly basis) for all cleared capacity resources</t>
  </si>
  <si>
    <t>Multi seasonal approach with annual and sub-annual requirements.</t>
  </si>
  <si>
    <t xml:space="preserve">Annual Capacity clears relative to a vertical line based on the VRR curve pegged at IRM + X% (e.g., Point B on VRR curve). Sub-annual capacity procured via declining clock auction based on a modified VRR curve with Pt A set at Annual Clearing Price. Quantity cleared based on quantity between Point B and Point C on VRR curve.
</t>
  </si>
  <si>
    <t xml:space="preserve">The quantity of Annual Capacity procured is based on the minimum monthly peak during the Delivery Year plus reserves.  The quantity of capacity procured based on remaining requirement between the “baseload” quantity cleared in the BRA and the sub-annual period’s peak (either monthly or quarterly) plus reserves.  </t>
  </si>
  <si>
    <t>All existing and planned capacity units have a capacity market must offer obligation. In addition, any uncleared capacity that has a must offer requirement must participate in the sub-annual auctions</t>
  </si>
  <si>
    <t>MSOC defined by a unit specific algorithmic, verifiable method. No default value.</t>
  </si>
  <si>
    <t>Load Forecast Uncertainty</t>
  </si>
  <si>
    <t>Internal Transmission Risks / Locational Constraints</t>
  </si>
  <si>
    <t>Do not rely on non-committed emergency imports in the determination of the reserve requirement for the RTO.</t>
  </si>
  <si>
    <t>Qualification Requirements</t>
  </si>
  <si>
    <t>Same as Preferred Option, but also include a qualification requirement to firm up fuel availability of certain capacity resources in the winter.</t>
  </si>
  <si>
    <t>Assessment on Energy Market Must Offer Obligation</t>
  </si>
  <si>
    <t>Performance Assessment Intervals (PAIs)</t>
  </si>
  <si>
    <t>Critical Issue Fast Path</t>
  </si>
  <si>
    <t>PJM Preferred Option</t>
  </si>
  <si>
    <t>Continue to account for load forecast uncertainty on the demand side in setting the Reliability Requirements; Extend the weather history and corresponding load estimates considered in our resource adequacy models to 50+ years to better understand and characterize weather extremes.</t>
  </si>
  <si>
    <t xml:space="preserve">Reliability Risks and Drivers </t>
  </si>
  <si>
    <t>Enhance the LDA reserve requirement study (CETO study) to better capture the reliability risks and resource adequacy needs in the LDA (hourly, extended weather history, account for intermittency of Variable Resources, etc. - consistent with ELCC analysis)</t>
  </si>
  <si>
    <t>Account for outage asymmetry on the supply-side in the accreditation of resources.</t>
  </si>
  <si>
    <t>Outage Asymmetry of Unlimited Resources</t>
  </si>
  <si>
    <t>Further subdivide resource accreditation catagories based on specific identified commone mode failure risks.</t>
  </si>
  <si>
    <t>Account for fuel availability outage risk on the supply-side in the accreditation of resources to the extent it's correlated with temperature (e.g. lack of gas seen during colder temps) or captured in fleet or class-wide correlated outages observed historically. Include forced outages related to fuel unavailability in temperature-dependent forced outage model.</t>
  </si>
  <si>
    <t>-</t>
  </si>
  <si>
    <t>1 day in 10 years Loss of Load Expectation (LOLE). Procurement target is used in setting the Variable Resource Requirement (VRR) curves. A fixed target is set for FRR entities.
Reliability Requirement (UCAP) = 50/50 forecasted peak load * Forecast Pool Requirement (FPR), where FPR = (1 + IRM) / (1 - Pool-wide Avg. EFORd)</t>
  </si>
  <si>
    <t>Random Forced Outages of Unlimited Resources</t>
  </si>
  <si>
    <t>Planned Outages of Unlimited Resources</t>
  </si>
  <si>
    <t>Maintenance Outages of Unlimited Resources</t>
  </si>
  <si>
    <t>Outages / Limitations of Current ELCC Resources</t>
  </si>
  <si>
    <t>Not included in models.</t>
  </si>
  <si>
    <t>1 day in 25 years LOLE. The procurement target is utilized in setting the Variable Resource Requirement (VRR) curve used in RPM auctions. A fixed minimum internal requirement may be set for FRR entities.</t>
  </si>
  <si>
    <t>Aim to procure 100% of the demand in the BRA. PJM buys and sells in Incremental Auctions to reflect updates to reserve requirements.</t>
  </si>
  <si>
    <t>FRR entities have UCAP obligation set based on FRR forecasted load and FPR (1 in 10 LOLE requirement). If located in an LDA that requires a VRR curve be modeled (e.g. due to CETL / CETO ratio falling below 115%), FRR entity must also satisfy their internal resource requirement by committing sufficient resources inside the LDA to their FRR Plan.</t>
  </si>
  <si>
    <t xml:space="preserve">Key Work Activity 4 - Performance Assessments </t>
  </si>
  <si>
    <t>Treat all resources equally. Their UCAP values * Balancing Ratio where the Balancing Ratio is reduced by net exports (not floored at zero).</t>
  </si>
  <si>
    <t>Same as PJM Preferred Option, but use variable baselines on an hourly or seasonal basis instead.</t>
  </si>
  <si>
    <t xml:space="preserve">Excusals include: (1) planned and maintenance outages approved by PJM, (2) any MW not scheduled or scheduled down by PJM for reasons other than a parameter limitation and/or submission of a market-based offer above cost. 
See tab 2a for additional info. </t>
  </si>
  <si>
    <t xml:space="preserve">Non-Performance Charge for each PAI = Shortfall MW * Non-Performance Charge Rate. 
See tab 2a for additional info. </t>
  </si>
  <si>
    <t>Accounted for on the demand side in RPM.
See tab 2a for additional info.</t>
  </si>
  <si>
    <t>Accounted for on the supply side in RPM.
See tab 2a for additional info.</t>
  </si>
  <si>
    <t>Accounted for on the supply side in RPM (partially).
See tab 2a for additional info.</t>
  </si>
  <si>
    <t>Accounted for on the demand side through load deliverability studies (e.g. CETO / CETL) and on the supply side through gen deliverability studies (CIRs)
See tab 2a for additional info.</t>
  </si>
  <si>
    <t>Resources are assessed for each Performance Assessment Interval (PAI), or every 5-minute settlement interval for which an Emergency Action has been declared by PJM. 
See tab 2a for additional info.</t>
  </si>
  <si>
    <t>All resources (capacity and energy-only) located in the area defined by the Emergency Action, as well as net imports.
See tab 2a for additional info.</t>
  </si>
  <si>
    <t>Revenue collected from payment of Non-Performance Charges is distributed to resources of any type (including energy-only) that perform above expectations during each PAI (i.e. have Bonus MW &gt; 0).
See tab 2a for additional info.</t>
  </si>
  <si>
    <t>Bonus Performance = Actual Performance - Expected Performance (represented as a negative value in Performance Shortfall calculation).
See tab 2a for additional info.</t>
  </si>
  <si>
    <t>The billing of Non-Performance Charges incurred will be done within three calendar months after the calendar month that included such PAIs and  billing of charges will be spread over the remaining months in the Delivery Year. 
See tab 2a for additional info.
Note: FERC filing pending on billing timeline</t>
  </si>
  <si>
    <t>Stop-loss limits the total Non-Performance Charge that can be assessed on each Capacity Resource, currently based on 1.5x Net CONE.
See tab 2a for additional info.</t>
  </si>
  <si>
    <t>Remove the physical option for FRR Entities and subject all resources to financial assessments during PAIs.</t>
  </si>
  <si>
    <t>Other Assessments</t>
  </si>
  <si>
    <t>Generator Summer / Winter Rating Tests</t>
  </si>
  <si>
    <t>Generation: Committed UCAP * Balancing Ratio.
DR, PRD, and EE: Committed ICAP
See tab 2a for additional info.</t>
  </si>
  <si>
    <t>Generation: Metered output of energy delivered to PJM + reserve adjustments
DR, PRD, and EE: Load reduction MW
See tab 2a for additional info.</t>
  </si>
  <si>
    <t>Outages / Limitations of Demand Resources</t>
  </si>
  <si>
    <t>Continue to account for on the supply-side in accreditation, but will reflect different patterns of risks and changing risk weighting</t>
  </si>
  <si>
    <t>Continue to account for random forced outages on the supply-side in accreditation, but incorporate all forced outages into new model that captures correlated outage risk with weather of units.</t>
  </si>
  <si>
    <t>Given the historic upward bias in the 3-year-ahead load forecast, ony use 90-95% of this in BRA and make adjustments in the Ias</t>
  </si>
  <si>
    <t>DR should be placed on the demand side of the capacity market and result in cost savings from capacity obligations up front. Still subject to performance requirements during events</t>
  </si>
  <si>
    <t>Performance Shortfall = Expected Performance - Actual Performance, adjusted for excusals. A positive number indicates a potential underperformance (shortfall) and a negative number indicates potential over-performance (bonus).
See tab 2a for additional info.</t>
  </si>
  <si>
    <t>Use multiple loss-of-load metrics and criteria (e.g. EUE and LOLE) and allow either to bind in the modeling studies</t>
  </si>
  <si>
    <t>Assess performance during capacity emergency actions (remove pre-emergency actions and warnings from the triggers, including pre-emergency DR)</t>
  </si>
  <si>
    <t>PJM Preferred Option, but limit the assessment to committed capacity resources during the PAIs (and only include those in BR)</t>
  </si>
  <si>
    <t>Assess performance during reserve shortages only.</t>
  </si>
  <si>
    <t>No changes, except to address the potential scenario that non-performance charges are assessed for a PAI with no Bonus MW, in which case the collected charges will be distributed to resources based on Actual Performance.</t>
  </si>
  <si>
    <t>Status quo (including pending FERC filing changes)</t>
  </si>
  <si>
    <t>RPM Daily Commitment Deficiency Assessment</t>
  </si>
  <si>
    <t>Thermal generation required to perform summer / winter capability testing during the Delivery Year and may be subject to an RPM penalty for failure to meet committed ICAP levels.</t>
  </si>
  <si>
    <t>Assessed daily during the Delivery Year on resources that have a commitment deficiency (final accredited value less than committed value). Penalty rate set to Weighted Average Resource Clearing Price (WARCP) + greater of (a) 20% the WARCP, or (b) $20/MW-day</t>
  </si>
  <si>
    <t>Accreditation</t>
  </si>
  <si>
    <t>Qualification</t>
  </si>
  <si>
    <t>Accredited capacity value = Installed Capacity (ICAP) * (1 - EFORd)
See tab 2a for additional info.</t>
  </si>
  <si>
    <t xml:space="preserve">Accredited UCAP is based on effective load carrying capability (ELCC) analysis.
Includes a Generation Capacity Resource that is a Variable Resource, Limited Duration Resource, or a Combination Resource.
See tab 2a for additional info. </t>
  </si>
  <si>
    <t>Similar modeling as today for ELCC Resources, but accredited value based on (1) marginal contribution rather than allocated portion of "average-total" ELCC, (2) different patterns of risks and changing risk weighting with extended weather modeling, and (3) unit-specific risk-weighted performance</t>
  </si>
  <si>
    <t>Continue to assess commitment deficiencies daily. Set the penalty rate based on monthly risk-weighted share of annual capacity revenues plus the greater of 20% risk-weighted revenues or $20/MW-day.</t>
  </si>
  <si>
    <t>Assess compliance on resources' energy market must offer obligation. Penalize shortfalls at daily capacity revenue (risk-weighted by month) plus the greater of 20% daily revenue or $20/MW-day.</t>
  </si>
  <si>
    <t>Improve existing assessment of unit's capability to operate at their committed ICAP in the season:
1) Require physical demonstration of capability in each season (no longer accept non-winter test with corrections for ambient winter conditions)
2) Remove excusals for inability to test to committed ICAP in each season
3) Allow PJM to initiate seasonal testing with advanced warning to the gen owner</t>
  </si>
  <si>
    <t xml:space="preserve">Add a winterization requirement to qualify as a Generation Capacity Resource and be eligible to offer any capacity into the market. </t>
  </si>
  <si>
    <t>Further divide ELCC Classes based on common mode failures.</t>
  </si>
  <si>
    <t>Use an Equivalent Availability Factor (EAF) rather than EFORd to accredit capacity resources</t>
  </si>
  <si>
    <t>Accreditation Methodology Overview</t>
  </si>
  <si>
    <t>Accredit all generation resource types and DR based on marginal reliability contribution relative to that of a "perfect resource" through probabilistic analysis (e.g. Marginal ELCC or MRI) that consistently accounts for supply-side availability risks.</t>
  </si>
  <si>
    <t>Varies by resource type, but generally all resources required to be physical (existing or planned and reasonably expected to be existing in Delivery Year) and deliverable to load.
See tab 2a for additional info.</t>
  </si>
  <si>
    <t>Accredited UCAP is based on marginal ELCC analysis reflecting resources' historical performance that considers (1) individual performance (forced outages, ambient de-rates, production capability, etc.) as a function of temperature and planned/maintenance outages, and (2) class and fleet performance as a function of temperature to capture correlated outages for any reason that are observed as class/fleet outage rates substantially above the "typical range"</t>
  </si>
  <si>
    <t>Generally, all resources that are expected to offer into the capacity market for a given delivery year are modeled as providing capacity, whether or not they are expected to clear. 
See tab 2a for additional info</t>
  </si>
  <si>
    <t>Cleared resource mix.  See (b) and (c) above</t>
  </si>
  <si>
    <t>Unit-specific performance adjustment based on unit-specific hourly output profile used in model and hours of risk in model (i.e. based on risk-weighted average output)</t>
  </si>
  <si>
    <t>Hourly output profile of individual Unlimited Resources in model based on:
 - Temperature-dependent forced outage model that considers all forced outages
 - Ambient de-rates included and treated as forced outages in temperature-dependent forced outage model
 - "Optimized" scheduling of planned outages for all units, which is then allocated in each hour to individual units based on contribution of that unit's planned outage need relative to the total planned outage needs
 - Maintenance outages divided between forced outages (and considered in temp.-dependent model) and planned outages, which are scheduled
Output profile of DR handled in same manner as today.
Hourly output of generation capped in model at studied deliverability (CIRs in summer)</t>
  </si>
  <si>
    <t>Determine the accredited capacity value of DR based on ICAP and ELCC analysis.</t>
  </si>
  <si>
    <t>Parameters can be adjusted in real-time based on actual physical, contractual, or operating conditions of the underlying fuel type being used, or switched to. These should apply regardles of cost-based or market based offers in energy. Failure to allow this reduces operational visibiluty and threatens reliability as we saw with Dec 23-24 event.</t>
  </si>
  <si>
    <t xml:space="preserve">All Generation Capacity Resources must offer all the synchronized reserves, non-synchronized reserves, and secondary reserves (all both in DA and RT) that they are physically capable of providing. 
See tab 2a for additional info </t>
  </si>
  <si>
    <t xml:space="preserve">Generation Capacity Resources must submit and be subject to pre-determined operating limits on parameter-limited schedules (cost-based and price-based PLS).  
See tab 2a for additional info. </t>
  </si>
  <si>
    <t>Clarify energy market must offer obligations for all resource types
Note: Clarifications to the requirement for Variable Resources current under review in separate stakeholder process (Renewable Dispatch) - First Read at March 2023 MRC</t>
  </si>
  <si>
    <t>Apply capacity must offer requirement to all Existing Generation Capacity Resources, unless approved for a unit-specific must offer exception. Remove categorical exemptions for certain generation resource types.</t>
  </si>
  <si>
    <t xml:space="preserve">Modify the rules applicable to Planned Generation Capacity Resources to ensure they are able to reflect their full costs of new entry. Allow owners of planned generation that trigger mitigation of the offer to use an offer price up to (a) a unit-specific Net CONE value that is reviewed and approved by the IMM and PJM, or (b) a technology-specific default Net CONE </t>
  </si>
  <si>
    <t>Historical 3-year average net revenues</t>
  </si>
  <si>
    <t>Net Energy and Ancillary Services Revenue Offset</t>
  </si>
  <si>
    <t>Use a forward-looking E&amp;AS offset for Net ACR and Net CONE determinations consistent with the methodology previously filed and accepted by the Commission in the reserve pricing filing (prior to the remand), much of which was more recently accepted by the Commission for the Reference Resource in the Quadrennial Review</t>
  </si>
  <si>
    <t>Synchronization between the RPM and FRR rules</t>
  </si>
  <si>
    <t>Switch to Expected Unserved Energy "EUE" as the primary reliability metric in reserve studies and accreditation, but report out on all metrics. Set the RTO EUE target based on the equivalent amount of EUE estimated in the RTO reserve requirement study when at a 1 in 10 years LOLE.
Improve the RTO reserve requirement study to be consistent with accreditation model (hourly, extended weather history, etc.).
Reliability Requirement (in UCAP terms) for the RTO is determined based on the total accredited UCAP of the projected resource mix when at target loss-of-load criteria (FPR on percentage basis relative to peak load)</t>
  </si>
  <si>
    <t>Set the required UCAP obligation for FRR Entities based on forecasted peak load and target reserve margin in UCAP (FPR)
Continue to require FRR Entities to procure a certain amount of internal capacity to satisfy minimum internal requirements when serving load in LDAs that are required to be separately modeled; Clarify that the minimum internal requirement may exceed the UCAP obligation in certain instances based on the Reliability Requirement and CETL of the LDA.</t>
  </si>
  <si>
    <t>FRR Obligations reflect changes to reserve requirement study and move to an EUE metric. Accreditation and performance assessment rules, including testing, applied consistently to RPM and FRR resources.</t>
  </si>
  <si>
    <r>
      <t xml:space="preserve">Status quo, but clarify the calculation of Actual Performance in the Tariff and manuals, particularly with regard to how reserve and regulation MW are accounted for (such as those clarified in the guidance document: </t>
    </r>
    <r>
      <rPr>
        <sz val="10"/>
        <color indexed="18"/>
        <rFont val="Arial"/>
        <family val="2"/>
      </rPr>
      <t>https://www.pjm.com/-/media/committees-groups/committees/mic/2020/20200415/20200415-item-08b-performance-assessment-event-settlement-paper-october-2019.ashx</t>
    </r>
    <r>
      <rPr>
        <sz val="10"/>
        <rFont val="Arial"/>
        <family val="2"/>
      </rPr>
      <t>)</t>
    </r>
  </si>
  <si>
    <t>Account for run time limitations of resources on the supply-side in the accreditation of resources.</t>
  </si>
  <si>
    <t>Multi-tiered framework of performance assessments and testing including daily commitment deficiency assessments, seasonal capability testing, and Performance Assessment Intervals (PAIs)</t>
  </si>
  <si>
    <t>"Pay-as-you-go" approach where resources are only compensated for capacity upon delivery</t>
  </si>
  <si>
    <t>Other Assessments for Performance Testing</t>
  </si>
  <si>
    <t>Overview</t>
  </si>
  <si>
    <t>Account for correlated cold weather forced outage risk on the supply-side in the accreditation of resources; Incorporate all forced outages into new model that considers correlated outage risk with weather, and expands weather history to look back more years (e.g. 50 years) to more accurately capture the full distribution of weather outcomes.
Apply a minimum winterization standard for resources to be relied on in the winter (assume zero capability from units that fail to winterize)</t>
  </si>
  <si>
    <t>For committed Generation Capacity Resources, use a monthly variable baseline, where Expected Performance is based on the risk-weighted monthly performance assumed in the accreditation that was committed (times the Balancing Ratio).
Adjust the denominator of the Balancing Ratio to reflect variable baseline of committed Generation Capacity Resources in the assessment, as well as excusals.
Remove ability to adjust commitments on units after-the-fact through retroactive replacements for PAIs</t>
  </si>
  <si>
    <t>Accredit resources based on historical performance and availability during the most stressed system hours from the most recent X years (similar to MISO methodology).</t>
  </si>
  <si>
    <t>Forward auction conducted less than 3 years ahead of the Delivery Year</t>
  </si>
  <si>
    <t xml:space="preserve">PJM operational risk due to lack of situational and operational awareness. Dec. 23-24 event showed this clearly in that PJM failed to commit sufficient additional resources to meet the load associated with the weather forecast, failed to understand the realities of the gas commodity market and natural gas transportation timelines, failed to observe and see gas markets had clown out on the 23rd and 24th yet the PJM load forecast was at odds with what the gas market was signaling. There is currently no real way to mitigate this risk for supply resources with performance obligations. CP is predictaed on PJM exercising due diligence in operations and haveing good situational and operational awareness. If this fails, reliability is in jeopardy no matter what we do with the remaining design components. </t>
  </si>
  <si>
    <t>For Unlimited Resources and DR, Accredited UCAP based on ICAP of the resource and marginal reliability contribution determined in the model.</t>
  </si>
  <si>
    <t xml:space="preserve">Continue to excuse resources on approved planned and maintenance outages.
Excuse generators that operate as PJM requested:
 a) The resource came online when scheduled within at least 110% of its startup and notification time parameters when called.
 b) Following dispatch will be determined via comparison of the LMP to the corresponding output on the resource’s offer curve.
Ensure rules on excusals are transparent in governing documents and/or manuals.
</t>
  </si>
  <si>
    <t>Similar structure to what we have in place today with various rule changes to help ensure delivery of the capacity that was committed through forward auctions, including (1) improved testing requirements, (2) assessment on energy market must offer obligation, and (3) reforms to the PAI rules that included tiered assessment periods and non-performance charges</t>
  </si>
  <si>
    <t xml:space="preserve">Assess resource performance for a minimum of 30 hours of PAIs each year during:
1) Tier 1 PAIs: All intervals where there is a real-time reserve shortages AND declaration of a real-time emergency procedure more severe than Pre-Emergency DR.
2) Tier 2 PAIs: If there are less than 360 Tier 1 intervals, remaining intervals up to 360 total will be determined based on the tightest real-time operating reserve intervals for the year.
</t>
  </si>
  <si>
    <t>For Tier 1 PAIs, all resources in the reserve shortage area (e.g. RTO or MAD) are assessed; status quo treatment of net imports.
For Tier 2 PAIs, all resources in the RTO are included in the assessment.</t>
  </si>
  <si>
    <t>PJM Preferred Option, but include net exports in the assessment for Tier 1 PAIs and subject them to a non-performance charge</t>
  </si>
  <si>
    <t>Same as PJM Preferred Option for Tier 1 PAIs, but for Tier 2 PAIs, use available or offered Max Emergency MW as Actual Performance</t>
  </si>
  <si>
    <t>Tier 1 PAIs: Non-Performance Charge Rate = Net CONE * 365 / 30 hours / 12 settlement intervals, floored at Tier 2 PAI penalty rate.
Tier 2 PAIs: Non-Performance Charge Rate = Weighted Average Resource Clearing Price * 365 / 30 hours / 12 settlement intervals.</t>
  </si>
  <si>
    <t>Total Annual stop-loss for Tier 1 and Tier 2 PAIs = 1.5x annual capacity revenues
Annual stop-loss for Tier 1 PAIs only = 1x annual capacity revenues</t>
  </si>
  <si>
    <t>Switch to Expected Unserved Energy "EUE" for determining the CETO and LDA reserve requirements. Target criteria based on similar level of additional risk relative to the RTO accepted today for LDAs.
Enhance the LDA reserve requirement study (CETO study) to be consistent with accreditation model (hourly, extended weather history, account for intermittency of Variable Resources, etc.). Require certification of intent to offer in the auction for planned resources ahead of the posting of auction parameters to improve modeling of the expected portfolio in reliability studies.</t>
  </si>
  <si>
    <t>Set minimum winterization requirements, exceeding NERC minimum requirements and aligned with IRC comments; where failure to meet the requirement results in an accredited capacity value reflecting zero performance in the winter and no ability to take on capacity commitments during the winter.
Adjust the definition of Extreme Cold Weather Temperature in the standard to replace the "lowest 0.2 percentile"  of hourly temperatures measured in Dec-Feb from 1/1/2000 with either (a) "lowest six hour average temperate", or (b) "lower 0.02 percentile"</t>
  </si>
  <si>
    <t>43D</t>
  </si>
  <si>
    <t>43E</t>
  </si>
  <si>
    <t>43F</t>
  </si>
  <si>
    <t>43G</t>
  </si>
  <si>
    <t>43H</t>
  </si>
  <si>
    <t>Require more frequent testing for units that don't regularly operate (e.g. monthly)</t>
  </si>
  <si>
    <t>A number of ELCC Classes exist for various resource types.
See tab 2a for details</t>
  </si>
  <si>
    <t>Resource Adequacy</t>
  </si>
  <si>
    <t>Net capacity revenues paid to each resource at the end of the year based the difference between the auction revenues and its performance shortfall times (energy prices during PAIs minus ideal energy prices) summed across all PAIs.</t>
  </si>
  <si>
    <t>CIFP Matrix for Stage 1</t>
  </si>
  <si>
    <t>Improved outage modeling reflecting random and correlated outages.</t>
  </si>
  <si>
    <t>Include in availability metric. Modified Availability Factor (MAF). MAF accounts for EAF, ambient derates and any other factors affecting availability of thermal resources. There are no unlimited resources.</t>
  </si>
  <si>
    <t>Include in availability metric. Modified Availability Factor (MAF). MAF accounts for actual capacity factor of intermittent and storage resources and therefore all factors affecting availability of intermittent and storage resources.</t>
  </si>
  <si>
    <t>Include in availability metric. Modified Availability Factor (MAF). MAF accounts for actual availability of demand side resources and all factors affecting availability of demand side resources.</t>
  </si>
  <si>
    <t>Incorporate all forced outages into new model that considers correlated outage risk with weather.
Apply a minimum winterization standard for all capacity resources (assume zero capability from units that fail to winterize).</t>
  </si>
  <si>
    <t>Not relevant in defined reserve requirement.</t>
  </si>
  <si>
    <t>CETO/CETL should be enhanced. MAF is unit specific and accounts for locational impacts on availability.</t>
  </si>
  <si>
    <t>Addressed via MAF.</t>
  </si>
  <si>
    <t>History addressed in MAF. Forward looking not explicitly addressed.</t>
  </si>
  <si>
    <t>Ambient derates accounted for in MAF. Incorporate all forced outages into new model that considers correlated outage risk with weather.</t>
  </si>
  <si>
    <t>Availability accounted for in MAF. Incorporate all forced outages into new model that considers correlated outage risk with weather.</t>
  </si>
  <si>
    <t>Status quo plus hourly modeling of availability by resource and hourly modeling of demand.</t>
  </si>
  <si>
    <t>CETO/CETL should be enhanced. MAF is unit specific and accounts for locational impacts on availability by resource.</t>
  </si>
  <si>
    <t>PJM should not sell back capacity in IAs. PJM should buy in IA as needed for reliability.</t>
  </si>
  <si>
    <t>Set the required UCAP obligation for FRR Entities based on forecasted peak load and target reserve margin in UCAP (FPR). Apply same MAF approach for resources.
Require FRR Entities to procure defined amount of internal capacity to satisfy minimum internal requirements. Cap on sales to capacity market. No physical option for non performance.</t>
  </si>
  <si>
    <t>Pay capacity resources hourly share of annual clearing price only when available. Firm fuel requirement. Weekly testing requirement.</t>
  </si>
  <si>
    <t>Pay capacity resources hourly share of annual clearing price only when available.</t>
  </si>
  <si>
    <t>All capacity resources.</t>
  </si>
  <si>
    <t>Pay capacity resources hourly share of annual clearing price only when available. Expected performance based on MAF.</t>
  </si>
  <si>
    <t>Pay capacity resources hourly share of annual clearing price only when available. No excuses.</t>
  </si>
  <si>
    <t>All FRR resources subject to financial assessments for performance shortfalls.</t>
  </si>
  <si>
    <t>Require weekly testing. Timing determined by PJM.</t>
  </si>
  <si>
    <t>Firm fuel requirement; minimum winterization requirements consistent with IRC comments.</t>
  </si>
  <si>
    <t>Apply MAF to all resources.</t>
  </si>
  <si>
    <t>For thermal resources, MAF is EAF plus adjustment for ambient derates and any other derates. EAF = (1 - EFOF - EMOF - EPOF)</t>
  </si>
  <si>
    <t>For intermittent and storage resources, MAF is actual capacity factor.</t>
  </si>
  <si>
    <t>Historical MAF calculations on same schedule as current EFORd calculations.</t>
  </si>
  <si>
    <t>Modeled resources included in final auction parameters only if committed to offering in auction.</t>
  </si>
  <si>
    <t>Based on data on actual hourly availability, including PJM modeling of planned outages.</t>
  </si>
  <si>
    <t>UCAP = (1 - MAF) * ICAP;                                                                 ICAP MW = CIR MW</t>
  </si>
  <si>
    <t>EE to demand side</t>
  </si>
  <si>
    <t>Must offer in energy market for all resources equal to ICAP</t>
  </si>
  <si>
    <t>Must offer in ancillary services markets for all resources equal to ICAP</t>
  </si>
  <si>
    <t>Current rules apply to all capacity resources. Cost based offers with PLS required for all capacity resources.</t>
  </si>
  <si>
    <t>Annual auction with hourly supply and demand.</t>
  </si>
  <si>
    <t>Must offer requirement for all capacity resources. Status quo exemption rules.</t>
  </si>
  <si>
    <t>FERC decision on MSOC = net ACR. Net ACR includes CPQR as a component, treated like other components.</t>
  </si>
  <si>
    <t>Forward looking EAS.</t>
  </si>
  <si>
    <t>Net ACR = Gross ACR - Net E&amp;AS Offset.                                                                                 Only one, economic, definition of ACR.
Gross ACR = [Adjustment Factor * (AOML + AAE + AFAE + AME + AVE + ATFI + ACC + ACLE) + ARPIR + APIR + CPQR]</t>
  </si>
  <si>
    <t>One, economic, definition of ACR, avoidable annual costs.</t>
  </si>
  <si>
    <t>Single offer cap.</t>
  </si>
  <si>
    <t>Opportunity costs not relevant.</t>
  </si>
  <si>
    <t>CPQR definition is cost to mitigate risk solely of being a capacity resource. Post a standard IMM simulation model.</t>
  </si>
  <si>
    <t>Major maintenance should be included in gross and ACR and excluded from energy offers.</t>
  </si>
  <si>
    <t>Detailed description of forward looking EAS method.</t>
  </si>
  <si>
    <t>Post IMM simulation model for CPQR.</t>
  </si>
  <si>
    <t>Rules are clear about maintenance costs.</t>
  </si>
  <si>
    <t>Default MSOC = Default gross ACR by technology net of unit specific EAS</t>
  </si>
  <si>
    <t>Same fundamental rules about resources and theICAP and UCAP values of resources apply to capacity aucdtion and FRR</t>
  </si>
  <si>
    <t>Should be reflected in resource adequacy requirements and accreditation.</t>
  </si>
  <si>
    <t>Hourly production profiles reflected in resource adequacy requirements and accreditation.</t>
  </si>
  <si>
    <t>Fully reflect DR availability.</t>
  </si>
  <si>
    <t>Reliability modelling done hourly-all relevant variables are hourly. Extreme events are reflected in emergency capacity requirements modeling.</t>
  </si>
  <si>
    <t>Locational deliverability will be represented using a modified transmission system planning model topology</t>
  </si>
  <si>
    <t>To the extent that common mode failures are identified and individually modeled, would be reflected in emergency capacity requirement model</t>
  </si>
  <si>
    <t>Reliability modelling done hourly-all relevant variables are hourly. Extreme risks are reflected in emergency capacity requirements.</t>
  </si>
  <si>
    <t>Should be reflected in both resource adequacy requirements and accreditation.</t>
  </si>
  <si>
    <t>The calculated resource adequacy requirements are the amount of supply needed to meet firm energy load in each hour of the capacity delivery year
The reliability target will be based on EUE; this is consistent with proposed market objective of procuring sufficient capacity to meet firm energy requirements in all hours
We propose two products: Base Capacity (BC) and Emergency Capacity (EC)
BC requirement is set to meet target EUE assuming expected/normal weather, resource availability, production profiles
EC requirement is set to meet target EUE assuming extreme weather conditions and other identified outlier events
Assuming the same resource set, but adjusting performance assumption, the EC requirement is an amount calculated as the difference between the adequacy requirement established assuming system performance under extreme weather / outlier conditions and the BC requirement</t>
  </si>
  <si>
    <t>Locational delivery constraints will be reflected in resource adequacy requirements and in clearing engine via modeling of a planning-level version of the system transmission topology</t>
  </si>
  <si>
    <t>FRR obligations will reflect an assignment of base and emergency capacity needs.</t>
  </si>
  <si>
    <t xml:space="preserve">As a general matter, capacity is the ability to deliver energy and ancillary services to the market in each hour. Base capacity is structured to be able to cover all expected reliability needs. Emergency capacity is structured to cover extraordinary conditions ("black swan" events). 
</t>
  </si>
  <si>
    <t>Performance is measured in each hour of the year</t>
  </si>
  <si>
    <t>All resources with commitments as BC or EC.</t>
  </si>
  <si>
    <t xml:space="preserve">BC and EC are expected to deliver in each hour, a value at least equal to its hourly available ICAP
Delivering capacity means submitting properly DA market offers and following commitment/dispatch instructions 
</t>
  </si>
  <si>
    <t>hourly available ICAP</t>
  </si>
  <si>
    <t>BC and EC resources are paid an amount equal to hourly available ICAP x the applicable hourly capacity rate for all capacity properly offered into the DA market
If EC is unavailable at any time during a dispatch day when emergency conditions are declared, EC foregoes the hourly capacity payment and incurs a penalty calculated as 120 x the daily capacity payment (after 3 non-performance events, removed as EC for the balance of the delivery year).</t>
  </si>
  <si>
    <t>Emergency capacity will be penalized at a rate of 120 * the daily capacity rate * UCAP for failure to deliver, unless it is able to find a replacement.
N/A for Base Capacity as it is paid for available ICAP delivered.</t>
  </si>
  <si>
    <t>Penalized at a rate of 120 * the daily capacity rate</t>
  </si>
  <si>
    <t xml:space="preserve">After 3 non-performance events without finding a replacement, a resource is removed as EC. </t>
  </si>
  <si>
    <t xml:space="preserve">All non-performance or non-payment are allocated back to firm load. </t>
  </si>
  <si>
    <t>All resources will adhere to PJM testing requirements and may self-schedule for required testing or other regulatory requirements</t>
  </si>
  <si>
    <t>All resources must be fully deliverable to firm load
Base Capacity and Emergency Capacity must demonstrate maximum dependable output (ICAP) via periodic testing (like PJM’s proposal)
Qualified ICAP is limited to CIR value
Base Capacity has no special “winterization” requirements beyond those recommended by NERC (different from PJM)
Emergency Capacity must satisfy the following: be available to PJM to commit within 2 hours and dispatch on demand; have a verifiable firm fuel source (e.g., on site fuel or multiple pipelines) that allows for continuous operation for at least 24 hours; firm fuel supply and delivery contracts; demonstrated ability to operate through extreme temp/humidity conditions; and demonstrated financial capacity to absorb non-performance penalties. The EC product is intended to be technology neutral ... at some point technology may allow other resources to meet the performance expectations of firmness. The example of the firmness isn’t intended to limit the product to thermal generation</t>
  </si>
  <si>
    <t xml:space="preserve">Accredited capacity is the maximum amount of capacity that can be offered into the capacity market auction. 
The accredited value is an accounting value that simplifies the process of making a capacity offer and performing capacity market settlements
The accredited MW is the average of the hourly “Adjusted ICAP” values
UCAP = average hourly adjusted ICAP </t>
  </si>
  <si>
    <t>Adjusted ICAP is the qualified ICAP modified to reflect weather correlated ambient air reductions and outages in each hour</t>
  </si>
  <si>
    <t>Adjusted ICAP is the qualified ICAP modified to reflect weather correlated production profiles in each hour</t>
  </si>
  <si>
    <t>Set the accredited MW to the average of the hourly “Adjusted ICAP” values</t>
  </si>
  <si>
    <t>DR should be modelled in a way consistent with other resources</t>
  </si>
  <si>
    <t>All modeling is unit-specifc</t>
  </si>
  <si>
    <t>Appropriate weather data will be used to adjust outage rates, ambient air reductions, and production profiles.</t>
  </si>
  <si>
    <t>DR should be modelled in a way consistent with other resources -based on expected outcomes given program structure and historical hourly performance.</t>
  </si>
  <si>
    <t xml:space="preserve">All capacity resources must submit compliant offers into the DA and RT markets
BC: offer available ICAP into the DA and RT markets in each hour; energy offers reflect variable operating costs
EC: offer available ICAP into the DA and RT markets in each hour; energy offer is the greater of variable operating costs or $800/MWh </t>
  </si>
  <si>
    <t>All capacity resources are obligated to submit compliant ancillary services offers in line with their capabilities and as constrained by energy offer requirements.</t>
  </si>
  <si>
    <t xml:space="preserve">Market remains forward; BC is purchased annually for annual positions; EC can be purchased in tranches (some discretion around timing and quantity). EC commitments are for 3-years periods
</t>
  </si>
  <si>
    <t xml:space="preserve">All qualified BC must submit an offer into the capacity market; EC may submit an offer for emergency capacity </t>
  </si>
  <si>
    <t>Each capacity market offer is (UCAP MW, $/MW-day).
The unit-specific UCAP offers are translated into a set of daily 24-hourly adjusted ICAP schedules using the planning data from the accreditation model. We propose an hourly market clearing model that is roughly analogous to the DA market clearing model.The market “schedules” capacity against the resource adequacy requirement expressed as a firm energy requirement to ensure that there is sufficient energy in each hour. A resource needs to clear only one hour in the year to gain a capacity commitment for the year; the highest cost resource cleared in any hour, sets the annual price for the market
The transmission topology is reflected in the market using a (maybe like the FTR model) N-0 planning model that reflects the transmission maintenance outage schedule
Simultaneously clear the lowest cost set of resources that meet the BC and EC requirements in all hours. Resources will take a BC position or an EC position, not both</t>
  </si>
  <si>
    <t xml:space="preserve">All qualified BC must submit an offer into the capacity market.
Resources that are also qualified EC MAY submit an offer for emergency capacity. </t>
  </si>
  <si>
    <t>Capacity offers are risk-adjusted going-forward costs less expected net energy and ancillary service revenue</t>
  </si>
  <si>
    <t>Capacity offers are risk-adjusted going-forward costs less expected net energy and ancillary service revenue (risk adjusted refers to the fact that the position is being taken forward and that there is some inherent estimation uncertainty in thr strcturing of the offer that is generally considered)</t>
  </si>
  <si>
    <t>BC and EC have different risk profiles from status quo or PJM proposed,  The existing CPQR framework is not applicable, but any limits imposed on estimation uncertainty should be clearlt articulated</t>
  </si>
  <si>
    <t>FRR rules will be appropriately revised to reflect changes proposed above.</t>
  </si>
  <si>
    <t>Variable seasonal risk that totals max of 1 day in 10 LOLE or equivalent.</t>
  </si>
  <si>
    <t>Sum of LOLE across all months ≤ 0.10 Annual LOLE or equivalent.</t>
  </si>
  <si>
    <t>Testing Failure to meet cleared capacity MW value (annual or subannual)</t>
  </si>
  <si>
    <t xml:space="preserve">Annual Capacity clears relative to a vertical line based on the VRR curve pegged at IRM + X% (e.g., Point B on VRR curve). Sub-annual cleared between Point B and Point C on VRR curve. cleared based on quantity between Point B and Point C on VRR curve.
</t>
  </si>
  <si>
    <t>Annual Capacity quantity is based on the minimum of the sub-annual peaks. Quantity of sub-annual capacity procured based on remaining requirement between the “baseload” quantity cleared in the BRA and the sub-annual period’s peak plus reserves</t>
  </si>
  <si>
    <t>Consistent with status quo, existing and planned capacity units have a capacity market must offer obligation. In addition, any uncleared capacity that has a must offer requirement must participate in the sub-annual auctions
Planned resources to notify PJM of intent to offer prior to the posting of planning parameters.</t>
  </si>
  <si>
    <t>BC and EC resources may, prior to the DA market offer deadline. assign qualified replacement UCAP to meet an obligation; commercial arrangements are bilateral
A resource that correctly offers its available ICAP but is not committed or dispatched by PJM is paid for its capacity – irrespective of system conditions</t>
  </si>
  <si>
    <t>All capacity resources must submit compliant offers into the DA and RT markets
BC: offer available ICAP into the DA and RT markets in each hour; energy offers reflect variable operating costs
EC: offer available ICAP into the DA and RT markets in each hour; energy offer is the greater of variable operating costs or $800/MWh 
All capacity resources must submit compliant ancillary services offers in line with their capabilities and as constrained by energy offer requirements</t>
  </si>
  <si>
    <t>Modeled resource mix for accreditation purposes should reflect the resource mix used to set requirements and expected new resources</t>
  </si>
  <si>
    <t>No changes are being proposed to auction timing, but major changes are being proposed to the clearing structure. Anticipate PJM will use incremental auctions for BC or EC capacity to address e.g., changes in load forecast and run (special) incremental auctions to replace EC capacity that is not replaced bilaterally</t>
  </si>
  <si>
    <t>BC offers require no risk material adjustment
EC offers are exposed to penalty risk over multiple year commitment window; e.g., a Contingent Value at Risk (CVaR) construct would estimate the risk exposure
As proposed, PJM is not obligated to purchase the entire EC requirement at one time and may prefer to procure in tranches; additionally, PJM may impose a budget constraint (like VRR) on EC procurement, limiting exposure to high costs</t>
  </si>
  <si>
    <t>G</t>
  </si>
  <si>
    <t xml:space="preserve">H </t>
  </si>
  <si>
    <t xml:space="preserve">I </t>
  </si>
  <si>
    <t xml:space="preserve">Either all resources have a must-offer requirement, or non have a must offer requirement into the capacity market. The current construct is discrminatory in that some resources do not have a must offer requirement and due to risks of various types which as a practical matter cannot be reflected in the capacity through CPQR or through realizations of the EAS offset that make the capacity price and offer non-compensatory ex post  based on the MSOC yet still facing risks of performance. Resources with current must-offer requirements should also have the ability to forego the capacity market. Such a construct would allow GOs to create their own portfolio of resources that could be used to offset non-performance as a risk mitigation measure.  </t>
  </si>
  <si>
    <t>Intervals per Period</t>
  </si>
  <si>
    <t>one interval per auction</t>
  </si>
  <si>
    <t xml:space="preserve">J </t>
  </si>
  <si>
    <t xml:space="preserve">K </t>
  </si>
  <si>
    <t xml:space="preserve">L </t>
  </si>
  <si>
    <t xml:space="preserve">Place greater weight on recent weather history than historical.
</t>
  </si>
  <si>
    <t xml:space="preserve">PJM option in near-term until we transtion to a time-of-day/seasonal market by 2030/31
</t>
  </si>
  <si>
    <t xml:space="preserve">Place greater weight on recent weather history than historical.
</t>
  </si>
  <si>
    <t xml:space="preserve">Failure to include all options in an emergency situation - in particular, a residential DR program.
</t>
  </si>
  <si>
    <t xml:space="preserve">Greater transparency around the details of lack of performance and those receiving a non-performance charge.  In addition, greater urgency to provide data to members/customers.
</t>
  </si>
  <si>
    <t xml:space="preserve">Stop-loss should equal annual revenues over the long-run. Set Tier 2 stop-loss so that it reflects expected frequency of Tier 1 events.
If Tier 1 stop-loss is expected to be hit every 5 years, for example, then Tier 2 stop-loss should be 0.875x annual capacity revenues:
1.5x0.2 + 0.875x0.8 = 1.
</t>
  </si>
  <si>
    <t xml:space="preserve">Stop-loss will be 1.5 times the annual Capacity revenue. 
See 2a Capacity Coalition 1 Notes for Details
</t>
  </si>
  <si>
    <t xml:space="preserve">Accreditation reflects parameter limitations including start-up times and rampability.
</t>
  </si>
  <si>
    <t xml:space="preserve">Status Quo. Resources will be accredited based on expected production during time-of day/season when market transitions to sub-annual construct by 2030/31. Final methodology to be determined after CIFP 
</t>
  </si>
  <si>
    <t xml:space="preserve">Final time-of-day/seasonal accredidation values for use in the upcoming Delivery Year posted in an annual report (typically in Nov. ahead of calendar year).  
</t>
  </si>
  <si>
    <t xml:space="preserve">PJM option in the near-term. Stakeholders to discuss seasonality/time-of-day for 2030/31 after CIFP completes
</t>
  </si>
  <si>
    <t xml:space="preserve">PJM option in the near-term. Stakeholders to discuss seasonality/time-of-day for 2030/31 after CIFP completes
</t>
  </si>
  <si>
    <t xml:space="preserve">PJM option applied to Seasonal/Time of Day
</t>
  </si>
  <si>
    <t xml:space="preserve">Status Quo in the near-term. Stakeholders to discuss seasonality/time-of-day for 2030/31 after CIFP completes
</t>
  </si>
  <si>
    <t xml:space="preserve">Four intervals per day.
</t>
  </si>
  <si>
    <t>Exceedance (P70/P90)</t>
  </si>
  <si>
    <t xml:space="preserve">Status Quo in the near-term. Stakeholders to discuss seasonality/time-of-day for 2030/31 after CIFP completes
</t>
  </si>
  <si>
    <t xml:space="preserve">Allow segmented offers that do not require unit-specific review, so long as offers meet certain Default Offer constraints, including:
1. Constraint on weighted average (W.A.) and max offers by class
2. If warranted, there could be one or multiple tranches of W.A./max by class set for offer tranches based on % ICAP to reflect variability in incremental CPQR across offer range
</t>
  </si>
  <si>
    <t xml:space="preserve">Allow segmented offers that do not require unit-specific review, so long as offers meet certain Default Offer constraints, including:
1. Constraint on weighted average (W.A.) and max offers by class
2. If warranted, there could be one or multiple tranches of W.A./max by class set for offer tranches based on % ICAP to reflect variability in incremental CPQR across offer range
</t>
  </si>
  <si>
    <t xml:space="preserve">The CPQR addition to the MSOC is represented as the maximum of the average segmented offers 
</t>
  </si>
  <si>
    <t xml:space="preserve">PJM option applied to Seasonal/Time of Day
</t>
  </si>
  <si>
    <t>Status quo (including pending FERC filing changes</t>
  </si>
  <si>
    <t xml:space="preserve">PJM option plus including future expected pattern changes like weather changes and electrification (both commercial and residential). The load forecast should include storage and pump hydro. 
</t>
  </si>
  <si>
    <t xml:space="preserve">PJM option plus including future expected pattern changes like weather changes and electrification (both commercial and residential). The load forecast should include storage and pump hydro. 
</t>
  </si>
  <si>
    <t xml:space="preserve">PJM option but weather history is weighted more heavily for recent years than for years farther in the past
</t>
  </si>
  <si>
    <t xml:space="preserve">Similar to what we have today but with a stop loss at 1.5 times annual revenues and more clearly defined PAI triggers
</t>
  </si>
  <si>
    <t xml:space="preserve">Similar to what we have today but with a stop loss at 1.5 times annual revenues and more clearly defined PAI triggers
</t>
  </si>
  <si>
    <t xml:space="preserve">PAYG model that looks at the top X hours over the last Y years (e.g., X = 200, Y = 4) when measuring resource performance.
</t>
  </si>
  <si>
    <t xml:space="preserve">Determine Tier 2 hours by selecting the tightest intervals relative to a seasonal or monthly reserves threshold (e.g., 4000 MW in winter/summer, 3000 MW in fall/spring).
</t>
  </si>
  <si>
    <t xml:space="preserve">Determine Tier 2 hours by selecting the tightest intervals based on LOLE risk by running an LOLE model.
</t>
  </si>
  <si>
    <t xml:space="preserve">All capacity resources located in the area defined by the Emergency Action, as well as net imports.
</t>
  </si>
  <si>
    <t xml:space="preserve">Expected performance level of wind and solar resources is equal to the forecast hourly output used by PJM in scheduling and clearing the Day Ahead market.
</t>
  </si>
  <si>
    <t xml:space="preserve">Expected performance level of wind and solar resources is equal to the maximum potential output of the resource given applicable prevailing real-time meteorological conditions.
</t>
  </si>
  <si>
    <t xml:space="preserve">The Non-Performance Charges for each Capacity Performance Resource (including Locational UCAP from such a resource) and each PRD Provider for a Delivery Year shall not exceed a Non-Performance Charge Limit equal to 1.5 times the Base Residual Auction clearing price for the applicable LDA and Delivery Year times the megawatts of Unforced Capacity committed by such resource or such PRD Provider times the number of days in the Delivery Year.    The Non-Performance Charges for each Seasonal Capacity Performance Resource for a Delivery Year shall not exceed a Non-Performance Charge Limit equal to 1.5 times the Base Residual Auction clearing price for the applicable LDA and Delivery Year times the megawatts of Unforced Capacity committed by such resource times the number of days in the season applicable to such resource.
</t>
  </si>
  <si>
    <t xml:space="preserve">Prioritization of (a) refunds to load for resource failure to meet commitments and the higher energy prices and (b) capacity resources that met their commitments.
</t>
  </si>
  <si>
    <t xml:space="preserve">Similar to reliability risk modeling of 50+ years of historical data, place more weight more recent history.
</t>
  </si>
  <si>
    <t xml:space="preserve">Resources will be accredited based on expected production during time-of day/season. Final methodology to be determined after CIFP 
</t>
  </si>
  <si>
    <t xml:space="preserve">Resources will be accredited based on expected production during time-of-day/season. Final methodology to be determined after CIFP 
</t>
  </si>
  <si>
    <t xml:space="preserve">Resources will be accredited based on expected production during time-of-day/season. Final methodology to be determined after CIFP 
</t>
  </si>
  <si>
    <t xml:space="preserve">Resources currently subject to Average ELCC will continue to be accredited using the status quo. Resources will be accredited based on expected production during time-of day/season when market transitions to sub-annual construct by 2030/31. Final methodology to be determined after CIFP 
</t>
  </si>
  <si>
    <t xml:space="preserve">Accredited UCAP is based on average ELCC analysis reflecting resources' historical performance that considers (1) individual performance (forced outages, ambient de-rates, production capability, etc.) as a function of temperature and planned/maintenance outages, and (2) class and fleet performance as a function of temperature to capture correlated outages for any reason that are observed as class/fleet outage rates substantially above the "typical range"
</t>
  </si>
  <si>
    <t xml:space="preserve">For combination resources, accredited UCAP is determined by co-optimizing resources' performance behind a single CIR constraint to calculate unit-specific reliability impact.
</t>
  </si>
  <si>
    <t xml:space="preserve">Four intervals per day. Transition to four intervals by season. Eventually, 12 months with four intervals per day.
</t>
  </si>
  <si>
    <t xml:space="preserve">Procurment target is set for seasons and intervals. Include procurement of storage including pump hyrdo.
</t>
  </si>
  <si>
    <t xml:space="preserve">PJM Option
PJM will calculate resource class CPQR values for resources that do not elect the unit-specific option 
</t>
  </si>
  <si>
    <t xml:space="preserve"> 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PJM will calculate resource class CPQR values
</t>
  </si>
  <si>
    <t xml:space="preserve"> 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PJM will calculate resource class CPQR values
</t>
  </si>
  <si>
    <t xml:space="preserve">Greater transparency around the details for excusals and the lack of performance.
</t>
  </si>
  <si>
    <t xml:space="preserve">“Emergency Action” shall mean (1) any megawatt shortage of the Primary Reserve requirement (as specified in the PJM Manuals) in a Reserve Zone or Sub-Zone, inclusive of any adjustments to such requirement to account for system conditions, as determined by the dispatch run from the security constrained economic dispatch and where there is also a Voltage Reduction Warning and reduction of critical plant load, Manual Load Dump Warning, Maximum Emergency Generation Action, or the curtailment of non-essential business loads and voltage reduction that encompasses such Reserve Zone or Reserve Sub-zone or (2) anytime the Office of Interconnection identifies an emergency and issues a load shed directive, Manual Load Dump Action, Voltage Reduction Action, or deploy all resources action for an entire Reserve Zone or Reserve Sub-zone.
</t>
  </si>
  <si>
    <t xml:space="preserve">Resources are assessed for each Performance Assessment Interval (PAI), or every 5-minute settlement interval for which an Emergency Action has been declared by PJM. PAI triggers are specified in 2a Capacity Coalition 1 Notes
</t>
  </si>
  <si>
    <t xml:space="preserve">Expected performance level of solar resources is equal to zero in all hours each day from the hour containing sunset to the hour containing sunrise.
</t>
  </si>
  <si>
    <t xml:space="preserve">Support Must offer requirements for intermittent after RPM transitions to hourly markets.
</t>
  </si>
  <si>
    <t xml:space="preserve">Support PJM option. Must offer exception for intermittent resoures remains until market moves to time-of-day/seasonal
</t>
  </si>
  <si>
    <t xml:space="preserve">For Tier 2 PAI, derate by the "operating reserve gap":
NPCR * (1 - (actual OR during PAI / seasonal OR threshold))
</t>
  </si>
  <si>
    <t xml:space="preserve">Status Quo. We support high non-performance charges as long as accredidation and obligations are aligned with expected performance. 
</t>
  </si>
  <si>
    <t xml:space="preserve">For Capacity Performance Resources and Seasonal Capacity Performance Resources, the Non-Performance Charge Rate = (Base Residual Auction clearing price for the LDA and Delivery Year for which such calculation is performed * (the number of days in the Delivery Year / 30) / (the number of Real-Time Settlement Intervals in an hour).
</t>
  </si>
  <si>
    <t>Vistra</t>
  </si>
  <si>
    <t>CPQR Risk Management Products</t>
  </si>
  <si>
    <t>52-B</t>
  </si>
  <si>
    <t>Perform regular system risk (EUE) assessments, publish locational risks on a dashboard, and set up platform to enable market participants to trade performance credits based on their individual risk expectation.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</si>
</sst>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3">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i/>
      <sz val="10"/>
      <color indexed="8"/>
      <name val="Arial"/>
      <family val="2"/>
    </font>
    <font>
      <u val="single"/>
      <sz val="10"/>
      <name val="Arial"/>
      <family val="2"/>
    </font>
    <font>
      <i/>
      <sz val="10"/>
      <name val="Arial"/>
      <family val="2"/>
    </font>
    <font>
      <sz val="10"/>
      <name val="Arial Narrow"/>
      <family val="2"/>
    </font>
    <font>
      <sz val="10"/>
      <color indexed="18"/>
      <name val="Arial"/>
      <family val="2"/>
    </font>
    <font>
      <sz val="11"/>
      <color indexed="8"/>
      <name val="Arial"/>
      <family val="2"/>
    </font>
    <font>
      <sz val="11"/>
      <color indexed="8"/>
      <name val="Arial Narrow"/>
      <family val="2"/>
    </font>
    <font>
      <sz val="11"/>
      <color indexed="9"/>
      <name val="Arial"/>
      <family val="2"/>
    </font>
    <font>
      <sz val="11"/>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Narrow"/>
      <family val="2"/>
    </font>
    <font>
      <sz val="11"/>
      <color indexed="10"/>
      <name val="Arial"/>
      <family val="2"/>
    </font>
    <font>
      <i/>
      <sz val="10"/>
      <color indexed="10"/>
      <name val="Arial"/>
      <family val="2"/>
    </font>
    <font>
      <sz val="8"/>
      <name val="Segoe U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color theme="1"/>
      <name val="Arial"/>
      <family val="2"/>
    </font>
    <font>
      <b/>
      <sz val="10"/>
      <color rgb="FF3F3F3F"/>
      <name val="Arial"/>
      <family val="2"/>
    </font>
    <font>
      <b/>
      <sz val="18"/>
      <color theme="3"/>
      <name val="Cambria"/>
      <family val="2"/>
    </font>
    <font>
      <sz val="10"/>
      <color rgb="FFFF0000"/>
      <name val="Arial"/>
      <family val="2"/>
    </font>
    <font>
      <sz val="10"/>
      <color rgb="FFFF0000"/>
      <name val="Arial Narrow"/>
      <family val="2"/>
    </font>
    <font>
      <sz val="11"/>
      <color rgb="FFFF0000"/>
      <name val="Arial"/>
      <family val="2"/>
    </font>
    <font>
      <b/>
      <sz val="10"/>
      <color theme="0"/>
      <name val="Arial"/>
      <family val="2"/>
    </font>
    <font>
      <sz val="10"/>
      <color theme="0"/>
      <name val="Arial"/>
      <family val="2"/>
    </font>
    <font>
      <i/>
      <sz val="10"/>
      <color rgb="FFFF0000"/>
      <name val="Arial"/>
      <family val="2"/>
    </font>
  </fonts>
  <fills count="76">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4" tint="0.7998899817466736"/>
        <bgColor indexed="64"/>
      </patternFill>
    </fill>
    <fill>
      <patternFill patternType="solid">
        <fgColor theme="4" tint="0.7998600006103516"/>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
      <patternFill patternType="solid">
        <fgColor theme="3"/>
        <bgColor indexed="64"/>
      </patternFill>
    </fill>
    <fill>
      <patternFill patternType="solid">
        <fgColor theme="9" tint="-0.24997000396251678"/>
        <bgColor indexed="64"/>
      </patternFill>
    </fill>
    <fill>
      <patternFill patternType="solid">
        <fgColor theme="9" tint="-0.24993999302387238"/>
        <bgColor indexed="64"/>
      </patternFill>
    </fill>
    <fill>
      <patternFill patternType="solid">
        <fgColor theme="4" tint="0.7999799847602844"/>
        <bgColor indexed="64"/>
      </patternFill>
    </fill>
    <fill>
      <patternFill patternType="solid">
        <fgColor theme="4" tint="0.599990010261535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style="thin"/>
      <top style="thin"/>
      <bottom>
        <color indexed="63"/>
      </bottom>
    </border>
    <border>
      <left style="thin"/>
      <right style="thin"/>
      <top style="thin"/>
      <bottom style="thin">
        <color theme="0"/>
      </bottom>
    </border>
    <border>
      <left>
        <color indexed="63"/>
      </left>
      <right style="medium"/>
      <top>
        <color indexed="63"/>
      </top>
      <bottom>
        <color indexed="63"/>
      </bottom>
    </border>
    <border>
      <left>
        <color indexed="63"/>
      </left>
      <right style="medium"/>
      <top>
        <color indexed="63"/>
      </top>
      <bottom style="mediu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0"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0" fillId="46" borderId="0" applyNumberFormat="0" applyBorder="0" applyAlignment="0" applyProtection="0"/>
    <xf numFmtId="0" fontId="0"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7"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61" borderId="0" applyNumberFormat="0" applyBorder="0" applyAlignment="0" applyProtection="0"/>
    <xf numFmtId="0" fontId="44" fillId="62" borderId="0" applyNumberFormat="0" applyBorder="0" applyAlignment="0" applyProtection="0"/>
    <xf numFmtId="0" fontId="45" fillId="63" borderId="1" applyNumberFormat="0" applyAlignment="0" applyProtection="0"/>
    <xf numFmtId="0" fontId="17" fillId="6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6" fillId="0" borderId="0" applyNumberFormat="0" applyFill="0" applyBorder="0" applyAlignment="0" applyProtection="0"/>
    <xf numFmtId="0" fontId="47" fillId="65"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49" fillId="0" borderId="5" applyNumberFormat="0" applyFill="0" applyAlignment="0" applyProtection="0"/>
    <xf numFmtId="0" fontId="49"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15" fillId="0" borderId="0" applyNumberFormat="0" applyFill="0" applyBorder="0" applyAlignment="0" applyProtection="0"/>
    <xf numFmtId="0" fontId="51" fillId="66" borderId="1" applyNumberFormat="0" applyAlignment="0" applyProtection="0"/>
    <xf numFmtId="0" fontId="52" fillId="0" borderId="9" applyNumberFormat="0" applyFill="0" applyAlignment="0" applyProtection="0"/>
    <xf numFmtId="0" fontId="53" fillId="67" borderId="0" applyNumberFormat="0" applyBorder="0" applyAlignment="0" applyProtection="0"/>
    <xf numFmtId="0" fontId="54" fillId="0" borderId="0">
      <alignment/>
      <protection/>
    </xf>
    <xf numFmtId="0" fontId="0" fillId="0" borderId="0">
      <alignment/>
      <protection/>
    </xf>
    <xf numFmtId="0" fontId="0" fillId="68" borderId="10" applyNumberFormat="0" applyFont="0" applyAlignment="0" applyProtection="0"/>
    <xf numFmtId="0" fontId="55" fillId="63" borderId="11"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4" fillId="0" borderId="12" applyNumberFormat="0" applyFill="0" applyAlignment="0" applyProtection="0"/>
    <xf numFmtId="0" fontId="4" fillId="0" borderId="12" applyNumberFormat="0" applyFill="0" applyAlignment="0" applyProtection="0"/>
    <xf numFmtId="0" fontId="13" fillId="0" borderId="0" applyNumberFormat="0" applyFill="0" applyBorder="0" applyAlignment="0" applyProtection="0"/>
  </cellStyleXfs>
  <cellXfs count="214">
    <xf numFmtId="0" fontId="0" fillId="0" borderId="0" xfId="0" applyAlignment="1">
      <alignment/>
    </xf>
    <xf numFmtId="0" fontId="5" fillId="0" borderId="0" xfId="0" applyFont="1" applyAlignment="1">
      <alignment/>
    </xf>
    <xf numFmtId="0" fontId="5" fillId="69" borderId="0" xfId="0" applyFont="1" applyFill="1" applyAlignment="1">
      <alignment/>
    </xf>
    <xf numFmtId="0" fontId="5" fillId="69" borderId="13" xfId="0" applyFont="1" applyFill="1" applyBorder="1" applyAlignment="1">
      <alignment/>
    </xf>
    <xf numFmtId="0" fontId="5" fillId="69"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69" borderId="0" xfId="0" applyFont="1" applyFill="1" applyAlignment="1">
      <alignment horizontal="center"/>
    </xf>
    <xf numFmtId="0" fontId="0" fillId="69" borderId="0" xfId="0" applyFont="1" applyFill="1" applyAlignment="1">
      <alignment/>
    </xf>
    <xf numFmtId="0" fontId="0" fillId="69" borderId="14" xfId="0" applyFont="1" applyFill="1" applyBorder="1" applyAlignment="1">
      <alignment horizontal="center" vertical="center"/>
    </xf>
    <xf numFmtId="0" fontId="0" fillId="69" borderId="15" xfId="0" applyFont="1" applyFill="1" applyBorder="1" applyAlignment="1">
      <alignment horizontal="center" vertical="center"/>
    </xf>
    <xf numFmtId="0" fontId="0" fillId="69"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14" fillId="69" borderId="0" xfId="0" applyFont="1" applyFill="1" applyAlignment="1">
      <alignment horizontal="center"/>
    </xf>
    <xf numFmtId="0" fontId="3" fillId="0" borderId="0" xfId="0" applyFont="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69" borderId="0" xfId="0" applyFont="1" applyFill="1" applyAlignment="1">
      <alignment horizontal="center"/>
    </xf>
    <xf numFmtId="0" fontId="4" fillId="0" borderId="0" xfId="0" applyFont="1" applyAlignment="1">
      <alignment/>
    </xf>
    <xf numFmtId="0" fontId="0" fillId="0" borderId="15" xfId="0" applyBorder="1" applyAlignment="1">
      <alignment/>
    </xf>
    <xf numFmtId="0" fontId="4" fillId="2" borderId="16" xfId="0" applyFont="1" applyFill="1" applyBorder="1" applyAlignment="1">
      <alignment horizontal="center" vertical="center"/>
    </xf>
    <xf numFmtId="0" fontId="4" fillId="0" borderId="15" xfId="0" applyFont="1" applyBorder="1" applyAlignment="1">
      <alignment/>
    </xf>
    <xf numFmtId="0" fontId="4" fillId="0" borderId="15" xfId="0" applyFont="1" applyBorder="1" applyAlignment="1">
      <alignment wrapText="1"/>
    </xf>
    <xf numFmtId="0" fontId="0" fillId="26" borderId="0" xfId="0" applyFill="1" applyAlignment="1">
      <alignment wrapText="1"/>
    </xf>
    <xf numFmtId="0" fontId="0" fillId="26" borderId="0" xfId="0" applyFont="1" applyFill="1" applyAlignment="1">
      <alignment wrapText="1"/>
    </xf>
    <xf numFmtId="0" fontId="0" fillId="26" borderId="0" xfId="0" applyFont="1" applyFill="1" applyAlignment="1">
      <alignment/>
    </xf>
    <xf numFmtId="0" fontId="0" fillId="2" borderId="0" xfId="0" applyFont="1" applyFill="1" applyAlignment="1">
      <alignment/>
    </xf>
    <xf numFmtId="0" fontId="13" fillId="26" borderId="14" xfId="0" applyFont="1" applyFill="1" applyBorder="1" applyAlignment="1">
      <alignment horizontal="left" vertical="center"/>
    </xf>
    <xf numFmtId="0" fontId="13" fillId="2" borderId="14" xfId="0" applyFont="1" applyFill="1" applyBorder="1" applyAlignment="1">
      <alignment horizontal="left" vertical="center"/>
    </xf>
    <xf numFmtId="0" fontId="0" fillId="26" borderId="15" xfId="0" applyFont="1" applyFill="1" applyBorder="1" applyAlignment="1">
      <alignment horizontal="center" vertical="center" wrapText="1"/>
    </xf>
    <xf numFmtId="0" fontId="13" fillId="69" borderId="14" xfId="0" applyFont="1" applyFill="1" applyBorder="1" applyAlignment="1">
      <alignment horizontal="left" vertical="center" wrapText="1"/>
    </xf>
    <xf numFmtId="0" fontId="13" fillId="69" borderId="14" xfId="0" applyFont="1" applyFill="1" applyBorder="1" applyAlignment="1">
      <alignment horizontal="center" vertical="center" wrapText="1"/>
    </xf>
    <xf numFmtId="0" fontId="4" fillId="2" borderId="15" xfId="0" applyFont="1" applyFill="1" applyBorder="1" applyAlignment="1">
      <alignment horizontal="center" vertical="center"/>
    </xf>
    <xf numFmtId="0" fontId="0" fillId="0" borderId="0" xfId="0" applyBorder="1" applyAlignment="1">
      <alignment/>
    </xf>
    <xf numFmtId="0" fontId="5" fillId="69" borderId="17" xfId="0" applyFont="1" applyFill="1" applyBorder="1" applyAlignment="1">
      <alignment/>
    </xf>
    <xf numFmtId="0" fontId="5" fillId="0" borderId="0" xfId="0" applyFont="1" applyBorder="1" applyAlignment="1">
      <alignment/>
    </xf>
    <xf numFmtId="0" fontId="5" fillId="69" borderId="17" xfId="0" applyFont="1" applyFill="1" applyBorder="1" applyAlignment="1">
      <alignment/>
    </xf>
    <xf numFmtId="0" fontId="6" fillId="69" borderId="17" xfId="0" applyFont="1" applyFill="1" applyBorder="1" applyAlignment="1">
      <alignment/>
    </xf>
    <xf numFmtId="0" fontId="5" fillId="69" borderId="18" xfId="0" applyFont="1" applyFill="1" applyBorder="1" applyAlignment="1">
      <alignment/>
    </xf>
    <xf numFmtId="0" fontId="5" fillId="0" borderId="19" xfId="0" applyFont="1" applyBorder="1" applyAlignment="1">
      <alignment/>
    </xf>
    <xf numFmtId="0" fontId="6" fillId="0" borderId="0" xfId="0" applyFont="1" applyAlignment="1">
      <alignment/>
    </xf>
    <xf numFmtId="14" fontId="0" fillId="0" borderId="15" xfId="0" applyNumberFormat="1" applyBorder="1" applyAlignment="1">
      <alignment/>
    </xf>
    <xf numFmtId="0" fontId="0" fillId="69" borderId="14" xfId="0" applyFont="1" applyFill="1" applyBorder="1" applyAlignment="1">
      <alignment horizontal="left" vertical="center" wrapText="1"/>
    </xf>
    <xf numFmtId="0" fontId="5" fillId="69" borderId="0" xfId="0" applyFont="1" applyFill="1" applyBorder="1" applyAlignment="1">
      <alignment/>
    </xf>
    <xf numFmtId="0" fontId="5" fillId="69" borderId="0" xfId="0" applyFont="1" applyFill="1" applyBorder="1" applyAlignment="1">
      <alignment/>
    </xf>
    <xf numFmtId="0" fontId="6" fillId="69" borderId="0" xfId="0" applyFont="1" applyFill="1" applyBorder="1" applyAlignment="1">
      <alignment/>
    </xf>
    <xf numFmtId="0" fontId="5" fillId="69" borderId="19" xfId="0" applyFont="1" applyFill="1" applyBorder="1" applyAlignment="1">
      <alignment/>
    </xf>
    <xf numFmtId="0" fontId="4" fillId="2" borderId="15" xfId="0" applyFont="1" applyFill="1" applyBorder="1" applyAlignment="1">
      <alignment horizontal="center" vertical="center"/>
    </xf>
    <xf numFmtId="0" fontId="5" fillId="69" borderId="15" xfId="0" applyFont="1" applyFill="1" applyBorder="1" applyAlignment="1">
      <alignment/>
    </xf>
    <xf numFmtId="0" fontId="0" fillId="69" borderId="15" xfId="0" applyFont="1" applyFill="1" applyBorder="1" applyAlignment="1">
      <alignment/>
    </xf>
    <xf numFmtId="0" fontId="0" fillId="69" borderId="15" xfId="0" applyFont="1" applyFill="1" applyBorder="1" applyAlignment="1">
      <alignment wrapText="1"/>
    </xf>
    <xf numFmtId="0" fontId="0" fillId="69" borderId="20" xfId="0" applyFont="1" applyFill="1" applyBorder="1" applyAlignment="1">
      <alignment horizontal="center" vertical="center"/>
    </xf>
    <xf numFmtId="0" fontId="0" fillId="69" borderId="20" xfId="0" applyFont="1" applyFill="1" applyBorder="1" applyAlignment="1">
      <alignment horizontal="left" vertical="center" wrapText="1"/>
    </xf>
    <xf numFmtId="0" fontId="4" fillId="2" borderId="15" xfId="0" applyFont="1" applyFill="1" applyBorder="1" applyAlignment="1">
      <alignment vertical="center"/>
    </xf>
    <xf numFmtId="0" fontId="0" fillId="69" borderId="0" xfId="0" applyFont="1" applyFill="1" applyBorder="1" applyAlignment="1">
      <alignment/>
    </xf>
    <xf numFmtId="0" fontId="0" fillId="69" borderId="15" xfId="0" applyFont="1" applyFill="1" applyBorder="1" applyAlignment="1">
      <alignment horizontal="left" vertical="center" wrapText="1"/>
    </xf>
    <xf numFmtId="0" fontId="4" fillId="61" borderId="15" xfId="0" applyFont="1" applyFill="1" applyBorder="1" applyAlignment="1">
      <alignment vertical="center"/>
    </xf>
    <xf numFmtId="0" fontId="4" fillId="61" borderId="15" xfId="0" applyFont="1" applyFill="1" applyBorder="1" applyAlignment="1">
      <alignment horizontal="center" vertical="center"/>
    </xf>
    <xf numFmtId="0" fontId="54" fillId="0" borderId="20" xfId="0" applyFont="1" applyFill="1" applyBorder="1" applyAlignment="1">
      <alignment vertical="center" wrapText="1"/>
    </xf>
    <xf numFmtId="0" fontId="54" fillId="0" borderId="21" xfId="0" applyFont="1" applyFill="1" applyBorder="1" applyAlignment="1">
      <alignment vertical="center" wrapText="1"/>
    </xf>
    <xf numFmtId="0" fontId="54" fillId="0" borderId="15" xfId="0" applyFont="1" applyFill="1" applyBorder="1" applyAlignment="1">
      <alignment vertical="center" wrapText="1"/>
    </xf>
    <xf numFmtId="0" fontId="0" fillId="69" borderId="14" xfId="0" applyFont="1" applyFill="1" applyBorder="1" applyAlignment="1">
      <alignment horizontal="left" vertical="center"/>
    </xf>
    <xf numFmtId="0" fontId="54" fillId="0" borderId="20"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54" fillId="0" borderId="15"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4" fillId="61" borderId="21" xfId="0" applyFont="1" applyFill="1" applyBorder="1" applyAlignment="1">
      <alignment vertical="center"/>
    </xf>
    <xf numFmtId="0" fontId="4" fillId="61" borderId="20" xfId="0" applyFont="1" applyFill="1" applyBorder="1" applyAlignment="1">
      <alignment horizontal="center" vertical="center"/>
    </xf>
    <xf numFmtId="0" fontId="4" fillId="61" borderId="15" xfId="0" applyFont="1" applyFill="1" applyBorder="1" applyAlignment="1">
      <alignment/>
    </xf>
    <xf numFmtId="0" fontId="4" fillId="61" borderId="14" xfId="0" applyFont="1" applyFill="1" applyBorder="1" applyAlignment="1">
      <alignment vertical="center"/>
    </xf>
    <xf numFmtId="0" fontId="0" fillId="69" borderId="14" xfId="0" applyFont="1" applyFill="1" applyBorder="1" applyAlignment="1">
      <alignment vertical="center" wrapText="1"/>
    </xf>
    <xf numFmtId="0" fontId="0" fillId="69" borderId="20" xfId="0" applyFont="1" applyFill="1" applyBorder="1" applyAlignment="1">
      <alignment vertical="center" wrapText="1"/>
    </xf>
    <xf numFmtId="0" fontId="0" fillId="69" borderId="14" xfId="0" applyFont="1" applyFill="1" applyBorder="1" applyAlignment="1">
      <alignment wrapText="1"/>
    </xf>
    <xf numFmtId="0" fontId="0" fillId="0" borderId="15" xfId="0" applyBorder="1" applyAlignment="1">
      <alignment vertical="center"/>
    </xf>
    <xf numFmtId="0" fontId="0" fillId="0" borderId="15" xfId="0" applyBorder="1" applyAlignment="1">
      <alignment horizontal="center" vertical="center"/>
    </xf>
    <xf numFmtId="0" fontId="0" fillId="69" borderId="21" xfId="0" applyFont="1" applyFill="1" applyBorder="1" applyAlignment="1">
      <alignment horizontal="left" vertical="center"/>
    </xf>
    <xf numFmtId="0" fontId="0" fillId="69" borderId="14" xfId="0" applyFont="1" applyFill="1" applyBorder="1" applyAlignment="1">
      <alignment vertical="center"/>
    </xf>
    <xf numFmtId="0" fontId="54" fillId="0" borderId="14" xfId="0" applyFont="1" applyFill="1" applyBorder="1" applyAlignment="1">
      <alignment vertical="center" wrapText="1"/>
    </xf>
    <xf numFmtId="0" fontId="0" fillId="69" borderId="15" xfId="0" applyFont="1" applyFill="1" applyBorder="1" applyAlignment="1">
      <alignment vertical="center"/>
    </xf>
    <xf numFmtId="0" fontId="0" fillId="69" borderId="15" xfId="0" applyFont="1" applyFill="1" applyBorder="1" applyAlignment="1">
      <alignment vertical="center" wrapText="1"/>
    </xf>
    <xf numFmtId="0" fontId="0" fillId="69" borderId="20" xfId="0" applyFont="1" applyFill="1" applyBorder="1" applyAlignment="1">
      <alignment vertical="center"/>
    </xf>
    <xf numFmtId="0" fontId="0" fillId="69" borderId="21" xfId="0" applyFont="1" applyFill="1" applyBorder="1" applyAlignment="1">
      <alignment horizontal="center" vertical="center"/>
    </xf>
    <xf numFmtId="0" fontId="0" fillId="69" borderId="21" xfId="0" applyFont="1" applyFill="1" applyBorder="1" applyAlignment="1">
      <alignment vertical="center"/>
    </xf>
    <xf numFmtId="0" fontId="0" fillId="69" borderId="21" xfId="0" applyFont="1" applyFill="1" applyBorder="1" applyAlignment="1">
      <alignment vertical="center" wrapText="1"/>
    </xf>
    <xf numFmtId="0" fontId="0" fillId="0" borderId="15" xfId="0" applyBorder="1" applyAlignment="1">
      <alignment wrapText="1"/>
    </xf>
    <xf numFmtId="0" fontId="3" fillId="0" borderId="14" xfId="0" applyFont="1" applyFill="1" applyBorder="1" applyAlignment="1">
      <alignment vertical="center" wrapText="1"/>
    </xf>
    <xf numFmtId="0" fontId="9" fillId="70" borderId="0" xfId="0" applyFont="1" applyFill="1" applyAlignment="1">
      <alignment horizontal="center"/>
    </xf>
    <xf numFmtId="0" fontId="0" fillId="0" borderId="0" xfId="0" applyFont="1" applyAlignment="1">
      <alignment vertical="top"/>
    </xf>
    <xf numFmtId="0" fontId="0" fillId="0" borderId="0" xfId="0" applyAlignment="1">
      <alignment vertical="top"/>
    </xf>
    <xf numFmtId="0" fontId="22" fillId="69" borderId="0" xfId="0" applyFont="1" applyFill="1" applyAlignment="1">
      <alignment/>
    </xf>
    <xf numFmtId="0" fontId="18" fillId="2" borderId="15" xfId="0" applyFont="1" applyFill="1" applyBorder="1" applyAlignment="1">
      <alignment horizontal="center" vertical="center"/>
    </xf>
    <xf numFmtId="0" fontId="18" fillId="61" borderId="15" xfId="0" applyFont="1" applyFill="1" applyBorder="1" applyAlignment="1">
      <alignment horizontal="center" vertical="center"/>
    </xf>
    <xf numFmtId="0" fontId="3" fillId="0" borderId="15" xfId="0" applyFont="1" applyFill="1" applyBorder="1" applyAlignment="1">
      <alignment horizontal="left" vertical="center" wrapText="1"/>
    </xf>
    <xf numFmtId="0" fontId="22" fillId="69" borderId="15" xfId="0" applyFont="1" applyFill="1" applyBorder="1" applyAlignment="1">
      <alignment wrapText="1"/>
    </xf>
    <xf numFmtId="0" fontId="3" fillId="0" borderId="15" xfId="0" applyFont="1" applyBorder="1" applyAlignment="1">
      <alignment/>
    </xf>
    <xf numFmtId="0" fontId="18" fillId="61" borderId="20" xfId="0" applyFont="1" applyFill="1" applyBorder="1" applyAlignment="1">
      <alignment horizontal="center" vertical="center"/>
    </xf>
    <xf numFmtId="0" fontId="3" fillId="0" borderId="15" xfId="0" applyFont="1" applyFill="1" applyBorder="1" applyAlignment="1">
      <alignment vertical="center" wrapText="1"/>
    </xf>
    <xf numFmtId="0" fontId="3" fillId="0" borderId="21" xfId="0" applyFont="1" applyFill="1" applyBorder="1" applyAlignment="1">
      <alignment vertical="center" wrapText="1"/>
    </xf>
    <xf numFmtId="0" fontId="3" fillId="0" borderId="15" xfId="0" applyFont="1" applyBorder="1" applyAlignment="1">
      <alignment vertical="center"/>
    </xf>
    <xf numFmtId="0" fontId="3" fillId="0" borderId="20" xfId="0" applyFont="1" applyFill="1" applyBorder="1" applyAlignment="1">
      <alignment vertical="center" wrapText="1"/>
    </xf>
    <xf numFmtId="0" fontId="3" fillId="69" borderId="15" xfId="0" applyFont="1" applyFill="1" applyBorder="1" applyAlignment="1">
      <alignment vertical="center" wrapText="1"/>
    </xf>
    <xf numFmtId="0" fontId="3" fillId="69" borderId="21" xfId="0" applyFont="1" applyFill="1" applyBorder="1" applyAlignment="1">
      <alignment vertical="center" wrapText="1"/>
    </xf>
    <xf numFmtId="0" fontId="3" fillId="69" borderId="14" xfId="0" applyFont="1" applyFill="1" applyBorder="1" applyAlignment="1">
      <alignment wrapText="1"/>
    </xf>
    <xf numFmtId="0" fontId="3" fillId="69" borderId="15" xfId="0" applyFont="1" applyFill="1" applyBorder="1" applyAlignment="1">
      <alignment wrapText="1"/>
    </xf>
    <xf numFmtId="0" fontId="5" fillId="0" borderId="0" xfId="0" applyFont="1" applyAlignment="1">
      <alignment vertical="top"/>
    </xf>
    <xf numFmtId="0" fontId="5" fillId="0" borderId="0" xfId="0" applyFont="1" applyBorder="1" applyAlignment="1">
      <alignment vertical="top"/>
    </xf>
    <xf numFmtId="0" fontId="5" fillId="0" borderId="19" xfId="0" applyFont="1" applyBorder="1" applyAlignment="1">
      <alignment vertical="top"/>
    </xf>
    <xf numFmtId="0" fontId="0" fillId="0" borderId="0" xfId="0" applyFont="1" applyFill="1" applyAlignment="1">
      <alignment/>
    </xf>
    <xf numFmtId="0" fontId="4" fillId="61" borderId="14" xfId="0" applyFont="1" applyFill="1" applyBorder="1" applyAlignment="1">
      <alignment/>
    </xf>
    <xf numFmtId="0" fontId="4" fillId="61" borderId="14" xfId="0" applyFont="1" applyFill="1" applyBorder="1" applyAlignment="1">
      <alignment horizontal="center" vertical="center"/>
    </xf>
    <xf numFmtId="0" fontId="18" fillId="61" borderId="14" xfId="0" applyFont="1" applyFill="1" applyBorder="1" applyAlignment="1">
      <alignment horizontal="center" vertical="center"/>
    </xf>
    <xf numFmtId="0" fontId="5" fillId="0" borderId="0" xfId="0" applyFont="1" applyFill="1" applyAlignment="1">
      <alignment/>
    </xf>
    <xf numFmtId="0" fontId="5" fillId="0" borderId="0" xfId="0" applyFont="1" applyFill="1" applyBorder="1" applyAlignment="1">
      <alignment/>
    </xf>
    <xf numFmtId="0" fontId="5" fillId="0" borderId="19" xfId="0" applyFont="1" applyFill="1" applyBorder="1" applyAlignment="1">
      <alignment/>
    </xf>
    <xf numFmtId="0" fontId="0" fillId="0" borderId="0" xfId="0" applyFill="1" applyAlignment="1">
      <alignment/>
    </xf>
    <xf numFmtId="0" fontId="5" fillId="0" borderId="23" xfId="0" applyFont="1" applyFill="1" applyBorder="1" applyAlignment="1">
      <alignment/>
    </xf>
    <xf numFmtId="0" fontId="5" fillId="0" borderId="24" xfId="0" applyFont="1" applyFill="1" applyBorder="1" applyAlignment="1">
      <alignment/>
    </xf>
    <xf numFmtId="0" fontId="5" fillId="0" borderId="0" xfId="0" applyFont="1" applyBorder="1" applyAlignment="1">
      <alignment horizontal="left" wrapText="1"/>
    </xf>
    <xf numFmtId="0" fontId="24" fillId="0" borderId="0" xfId="0" applyFont="1" applyFill="1" applyAlignment="1">
      <alignment/>
    </xf>
    <xf numFmtId="0" fontId="25" fillId="0" borderId="0" xfId="0" applyFont="1" applyFill="1" applyAlignment="1">
      <alignment/>
    </xf>
    <xf numFmtId="0" fontId="26" fillId="70" borderId="0" xfId="0" applyFont="1" applyFill="1" applyAlignment="1">
      <alignment/>
    </xf>
    <xf numFmtId="0" fontId="27" fillId="0" borderId="0" xfId="0" applyFont="1" applyFill="1" applyAlignment="1">
      <alignment/>
    </xf>
    <xf numFmtId="0" fontId="57" fillId="0" borderId="0" xfId="0" applyFont="1" applyFill="1" applyAlignment="1">
      <alignment/>
    </xf>
    <xf numFmtId="0" fontId="58" fillId="0" borderId="0" xfId="0" applyFont="1" applyFill="1" applyAlignment="1">
      <alignment/>
    </xf>
    <xf numFmtId="0" fontId="59" fillId="70" borderId="0" xfId="0" applyFont="1" applyFill="1" applyAlignment="1">
      <alignment/>
    </xf>
    <xf numFmtId="0" fontId="19" fillId="0" borderId="0" xfId="0" applyFont="1" applyFill="1" applyAlignment="1">
      <alignment horizontal="center" vertical="top" wrapText="1"/>
    </xf>
    <xf numFmtId="0" fontId="19" fillId="0" borderId="0" xfId="0" applyFont="1" applyFill="1" applyAlignment="1">
      <alignment horizontal="center" wrapText="1"/>
    </xf>
    <xf numFmtId="0" fontId="57" fillId="0" borderId="0" xfId="0" applyFont="1" applyBorder="1" applyAlignment="1">
      <alignment horizontal="left" vertical="top" wrapText="1"/>
    </xf>
    <xf numFmtId="0" fontId="57" fillId="0" borderId="0" xfId="0" applyFont="1" applyBorder="1" applyAlignment="1">
      <alignment horizontal="center" vertical="top" wrapText="1"/>
    </xf>
    <xf numFmtId="0" fontId="21" fillId="0" borderId="0" xfId="0" applyFont="1" applyFill="1" applyBorder="1" applyAlignment="1">
      <alignment horizontal="center" vertical="top" wrapText="1"/>
    </xf>
    <xf numFmtId="0" fontId="0" fillId="0" borderId="0" xfId="0" applyFont="1" applyAlignment="1">
      <alignment wrapText="1"/>
    </xf>
    <xf numFmtId="0" fontId="0" fillId="0" borderId="0" xfId="0" applyFont="1" applyFill="1" applyAlignment="1">
      <alignment vertical="center"/>
    </xf>
    <xf numFmtId="0" fontId="3" fillId="0" borderId="0" xfId="0" applyFont="1" applyAlignment="1">
      <alignment wrapText="1"/>
    </xf>
    <xf numFmtId="0" fontId="0" fillId="0" borderId="0" xfId="0" applyFont="1" applyAlignment="1">
      <alignment vertical="top" wrapText="1"/>
    </xf>
    <xf numFmtId="0" fontId="3" fillId="0" borderId="0" xfId="0" applyFont="1" applyAlignment="1">
      <alignment vertical="top" wrapText="1"/>
    </xf>
    <xf numFmtId="0" fontId="3" fillId="0" borderId="0" xfId="0" applyFont="1" applyFill="1" applyAlignment="1">
      <alignment vertical="top" wrapText="1"/>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3" fillId="0" borderId="0" xfId="0" applyFont="1" applyBorder="1" applyAlignment="1">
      <alignment vertical="top" wrapText="1"/>
    </xf>
    <xf numFmtId="0" fontId="3" fillId="0" borderId="14" xfId="0" applyFont="1" applyFill="1"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quotePrefix="1">
      <alignment horizontal="left" vertical="top" wrapText="1"/>
    </xf>
    <xf numFmtId="0" fontId="19" fillId="0" borderId="0" xfId="0" applyFont="1" applyBorder="1" applyAlignment="1">
      <alignment horizontal="center" vertical="top" wrapText="1"/>
    </xf>
    <xf numFmtId="0" fontId="3" fillId="0" borderId="0" xfId="0" applyFont="1" applyAlignment="1">
      <alignment horizontal="center" vertical="top" wrapText="1"/>
    </xf>
    <xf numFmtId="0" fontId="3" fillId="0" borderId="0" xfId="0" applyFont="1" applyAlignment="1">
      <alignment vertical="top"/>
    </xf>
    <xf numFmtId="0" fontId="3" fillId="0" borderId="0" xfId="0" applyFont="1" applyBorder="1" applyAlignment="1">
      <alignment horizontal="center" vertical="top" wrapText="1"/>
    </xf>
    <xf numFmtId="0" fontId="3" fillId="0" borderId="0" xfId="0" applyFont="1" applyFill="1" applyBorder="1" applyAlignment="1">
      <alignment horizontal="center" vertical="top" wrapText="1"/>
    </xf>
    <xf numFmtId="0" fontId="3" fillId="0" borderId="0" xfId="0" applyFont="1" applyFill="1" applyAlignment="1">
      <alignment horizontal="center" vertical="top" wrapText="1"/>
    </xf>
    <xf numFmtId="0" fontId="3" fillId="0" borderId="0" xfId="0" applyFont="1" applyAlignment="1">
      <alignment horizontal="left" vertical="top" wrapText="1"/>
    </xf>
    <xf numFmtId="0" fontId="3" fillId="0" borderId="0" xfId="96" applyFont="1" applyBorder="1" applyAlignment="1">
      <alignment vertical="top" wrapText="1"/>
      <protection/>
    </xf>
    <xf numFmtId="0" fontId="3" fillId="0" borderId="0" xfId="0" applyFont="1" applyFill="1" applyBorder="1" applyAlignment="1">
      <alignment horizontal="left" vertical="top" wrapText="1"/>
    </xf>
    <xf numFmtId="0" fontId="3" fillId="0" borderId="0" xfId="0" applyFont="1" applyFill="1" applyBorder="1" applyAlignment="1" quotePrefix="1">
      <alignment horizontal="left" vertical="top" wrapText="1"/>
    </xf>
    <xf numFmtId="0" fontId="19" fillId="0" borderId="0" xfId="0" applyFont="1" applyFill="1" applyBorder="1" applyAlignment="1">
      <alignment horizontal="center" wrapText="1"/>
    </xf>
    <xf numFmtId="0" fontId="60" fillId="71" borderId="0" xfId="0" applyFont="1" applyFill="1" applyAlignment="1">
      <alignment horizontal="center" vertical="center" wrapText="1"/>
    </xf>
    <xf numFmtId="0" fontId="60" fillId="71" borderId="0" xfId="0" applyFont="1" applyFill="1" applyAlignment="1">
      <alignment vertical="center"/>
    </xf>
    <xf numFmtId="0" fontId="3" fillId="71" borderId="0" xfId="0" applyFont="1" applyFill="1" applyAlignment="1">
      <alignment vertical="center"/>
    </xf>
    <xf numFmtId="0" fontId="61" fillId="72" borderId="0" xfId="0" applyFont="1" applyFill="1" applyAlignment="1">
      <alignment vertical="top" wrapText="1"/>
    </xf>
    <xf numFmtId="0" fontId="60" fillId="72" borderId="0" xfId="0" applyFont="1" applyFill="1" applyAlignment="1">
      <alignment horizontal="center" vertical="top" wrapText="1"/>
    </xf>
    <xf numFmtId="0" fontId="60" fillId="72" borderId="0" xfId="0" applyFont="1" applyFill="1" applyAlignment="1">
      <alignment horizontal="left" vertical="top"/>
    </xf>
    <xf numFmtId="0" fontId="61" fillId="72" borderId="0" xfId="0" applyFont="1" applyFill="1" applyAlignment="1">
      <alignment vertical="center" wrapText="1"/>
    </xf>
    <xf numFmtId="0" fontId="60" fillId="72" borderId="0" xfId="0" applyFont="1" applyFill="1" applyAlignment="1">
      <alignment horizontal="center" vertical="center" wrapText="1"/>
    </xf>
    <xf numFmtId="0" fontId="60" fillId="72" borderId="0" xfId="0" applyFont="1" applyFill="1" applyAlignment="1">
      <alignment horizontal="left" vertical="center"/>
    </xf>
    <xf numFmtId="0" fontId="60" fillId="72" borderId="0" xfId="0" applyFont="1" applyFill="1" applyAlignment="1">
      <alignment horizontal="left" vertical="top" wrapText="1"/>
    </xf>
    <xf numFmtId="0" fontId="3" fillId="72" borderId="0" xfId="0" applyFont="1" applyFill="1" applyAlignment="1">
      <alignment vertical="top" wrapText="1"/>
    </xf>
    <xf numFmtId="0" fontId="60" fillId="71" borderId="0" xfId="0" applyFont="1" applyFill="1" applyAlignment="1">
      <alignment horizontal="left" vertical="center"/>
    </xf>
    <xf numFmtId="0" fontId="3" fillId="0" borderId="0" xfId="0" applyFont="1" applyFill="1" applyAlignment="1">
      <alignment vertical="top"/>
    </xf>
    <xf numFmtId="0" fontId="0" fillId="0" borderId="0" xfId="0" applyFont="1" applyAlignment="1">
      <alignment horizontal="left" vertical="top" wrapText="1"/>
    </xf>
    <xf numFmtId="0" fontId="3" fillId="0" borderId="0" xfId="0" applyFont="1" applyFill="1" applyAlignment="1">
      <alignment horizontal="left" vertical="top" wrapText="1"/>
    </xf>
    <xf numFmtId="0" fontId="3" fillId="0" borderId="0" xfId="0" applyFont="1" applyFill="1" applyBorder="1" applyAlignment="1">
      <alignment vertical="top" wrapText="1"/>
    </xf>
    <xf numFmtId="0" fontId="19" fillId="0" borderId="0" xfId="0" applyFont="1" applyFill="1" applyBorder="1" applyAlignment="1">
      <alignment horizontal="center" vertical="top" wrapText="1"/>
    </xf>
    <xf numFmtId="0" fontId="0" fillId="0" borderId="0" xfId="0" applyFont="1" applyFill="1" applyAlignment="1">
      <alignment vertical="top"/>
    </xf>
    <xf numFmtId="0" fontId="19" fillId="0" borderId="0" xfId="0" applyFont="1" applyFill="1" applyAlignment="1">
      <alignment/>
    </xf>
    <xf numFmtId="0" fontId="27" fillId="0" borderId="0" xfId="0" applyFont="1" applyFill="1" applyAlignment="1">
      <alignment vertical="top"/>
    </xf>
    <xf numFmtId="0" fontId="0" fillId="0" borderId="0" xfId="0" applyFont="1" applyFill="1" applyBorder="1" applyAlignment="1">
      <alignment horizontal="center" vertical="top" wrapText="1"/>
    </xf>
    <xf numFmtId="0" fontId="3" fillId="0" borderId="0" xfId="0" applyFont="1" applyFill="1" applyAlignment="1">
      <alignment/>
    </xf>
    <xf numFmtId="0" fontId="21" fillId="0" borderId="0" xfId="0" applyFont="1" applyFill="1" applyAlignment="1">
      <alignment horizontal="center" vertical="top" wrapText="1"/>
    </xf>
    <xf numFmtId="0" fontId="3" fillId="0" borderId="0" xfId="0" applyFont="1" applyFill="1" applyAlignment="1">
      <alignment horizontal="left" wrapText="1"/>
    </xf>
    <xf numFmtId="0" fontId="57" fillId="71" borderId="0" xfId="0" applyFont="1" applyFill="1" applyAlignment="1">
      <alignment vertical="center"/>
    </xf>
    <xf numFmtId="0" fontId="57" fillId="71" borderId="0" xfId="0" applyFont="1" applyFill="1" applyAlignment="1">
      <alignment vertical="top" wrapText="1"/>
    </xf>
    <xf numFmtId="0" fontId="57" fillId="71" borderId="0" xfId="0" applyFont="1" applyFill="1" applyAlignment="1">
      <alignment vertical="top"/>
    </xf>
    <xf numFmtId="0" fontId="57" fillId="72" borderId="0" xfId="0" applyFont="1" applyFill="1" applyAlignment="1">
      <alignment vertical="top" wrapText="1"/>
    </xf>
    <xf numFmtId="0" fontId="57" fillId="73" borderId="0" xfId="0" applyFont="1" applyFill="1" applyAlignment="1">
      <alignment vertical="top" wrapText="1"/>
    </xf>
    <xf numFmtId="0" fontId="0" fillId="0" borderId="0" xfId="0" applyFont="1" applyAlignment="1">
      <alignment horizontal="center" vertical="top"/>
    </xf>
    <xf numFmtId="0" fontId="0" fillId="0" borderId="0" xfId="0" applyFont="1" applyAlignment="1">
      <alignment horizontal="center" vertical="top" wrapText="1"/>
    </xf>
    <xf numFmtId="0" fontId="57" fillId="0" borderId="0" xfId="0" applyFont="1" applyFill="1" applyAlignment="1">
      <alignment vertical="top"/>
    </xf>
    <xf numFmtId="0" fontId="21" fillId="0" borderId="0" xfId="0" applyFont="1" applyFill="1" applyAlignment="1">
      <alignment vertical="top"/>
    </xf>
    <xf numFmtId="0" fontId="62" fillId="0" borderId="0" xfId="0" applyFont="1" applyFill="1" applyBorder="1" applyAlignment="1">
      <alignment horizontal="center" vertical="top" wrapText="1"/>
    </xf>
    <xf numFmtId="0" fontId="0" fillId="0" borderId="0" xfId="0" applyFill="1" applyAlignment="1">
      <alignment vertical="top"/>
    </xf>
    <xf numFmtId="0" fontId="3" fillId="74" borderId="25" xfId="0" applyFont="1" applyFill="1" applyBorder="1" applyAlignment="1">
      <alignment vertical="top" wrapText="1"/>
    </xf>
    <xf numFmtId="0" fontId="3" fillId="75" borderId="25" xfId="0" applyFont="1" applyFill="1" applyBorder="1" applyAlignment="1">
      <alignment vertical="top" wrapText="1"/>
    </xf>
    <xf numFmtId="0" fontId="3" fillId="73" borderId="0" xfId="0" applyFont="1" applyFill="1" applyAlignment="1">
      <alignment vertical="top" wrapText="1"/>
    </xf>
    <xf numFmtId="0" fontId="59" fillId="0" borderId="0" xfId="0" applyFont="1" applyFill="1" applyAlignment="1">
      <alignment vertical="top" wrapText="1"/>
    </xf>
    <xf numFmtId="0" fontId="12" fillId="0" borderId="0" xfId="0" applyFont="1" applyFill="1" applyAlignment="1">
      <alignment horizontal="center" vertical="top"/>
    </xf>
    <xf numFmtId="0" fontId="0" fillId="0" borderId="0" xfId="0" applyAlignment="1">
      <alignment/>
    </xf>
    <xf numFmtId="0" fontId="11" fillId="69" borderId="0" xfId="0" applyFont="1" applyFill="1" applyAlignment="1">
      <alignment horizontal="center"/>
    </xf>
    <xf numFmtId="0" fontId="10" fillId="69" borderId="0" xfId="0" applyFont="1" applyFill="1" applyAlignment="1">
      <alignment horizontal="center"/>
    </xf>
    <xf numFmtId="0" fontId="9" fillId="70" borderId="0" xfId="0" applyFont="1" applyFill="1" applyAlignment="1">
      <alignment horizontal="center"/>
    </xf>
    <xf numFmtId="0" fontId="6" fillId="0" borderId="0" xfId="0" applyFont="1" applyBorder="1" applyAlignment="1">
      <alignment horizontal="left" wrapText="1"/>
    </xf>
    <xf numFmtId="0" fontId="5" fillId="0" borderId="26" xfId="0" applyFont="1" applyBorder="1" applyAlignment="1">
      <alignment horizontal="left" wrapText="1"/>
    </xf>
    <xf numFmtId="0" fontId="5" fillId="0" borderId="27" xfId="0" applyFont="1" applyBorder="1" applyAlignment="1">
      <alignment horizontal="left" wrapText="1"/>
    </xf>
    <xf numFmtId="0" fontId="5" fillId="0" borderId="28" xfId="0" applyFont="1" applyBorder="1" applyAlignment="1">
      <alignment horizontal="left" wrapText="1"/>
    </xf>
    <xf numFmtId="0" fontId="0" fillId="0" borderId="0" xfId="0" applyFont="1" applyAlignment="1">
      <alignment/>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cellXfs>
  <cellStyles count="91">
    <cellStyle name="Normal" xfId="0"/>
    <cellStyle name="20% - Accent1" xfId="15"/>
    <cellStyle name="20% - Accent1 2" xfId="16"/>
    <cellStyle name="20% - Accent1 2 2" xfId="17"/>
    <cellStyle name="20% - Accent1 2 2 2" xfId="18"/>
    <cellStyle name="20% - Accent2" xfId="19"/>
    <cellStyle name="20% - Accent2 2" xfId="20"/>
    <cellStyle name="20% - Accent2 2 2" xfId="21"/>
    <cellStyle name="20% - Accent2 2 2 2" xfId="22"/>
    <cellStyle name="20% - Accent3" xfId="23"/>
    <cellStyle name="20% - Accent3 2" xfId="24"/>
    <cellStyle name="20% - Accent3 2 2" xfId="25"/>
    <cellStyle name="20% - Accent3 2 2 2" xfId="26"/>
    <cellStyle name="20% - Accent4" xfId="27"/>
    <cellStyle name="20% - Accent4 2" xfId="28"/>
    <cellStyle name="20% - Accent4 2 2" xfId="29"/>
    <cellStyle name="20% - Accent4 2 2 2" xfId="30"/>
    <cellStyle name="20% - Accent5" xfId="31"/>
    <cellStyle name="20% - Accent5 2" xfId="32"/>
    <cellStyle name="20% - Accent5 2 2" xfId="33"/>
    <cellStyle name="20% - Accent5 2 2 2" xfId="34"/>
    <cellStyle name="20% - Accent6" xfId="35"/>
    <cellStyle name="20% - Accent6 2" xfId="36"/>
    <cellStyle name="20% - Accent6 2 2" xfId="37"/>
    <cellStyle name="20% - Accent6 2 2 2" xfId="38"/>
    <cellStyle name="40% - Accent1" xfId="39"/>
    <cellStyle name="40% - Accent1 2" xfId="40"/>
    <cellStyle name="40% - Accent1 2 2" xfId="41"/>
    <cellStyle name="40% - Accent1 2 2 2" xfId="42"/>
    <cellStyle name="40% - Accent2" xfId="43"/>
    <cellStyle name="40% - Accent2 2" xfId="44"/>
    <cellStyle name="40% - Accent2 2 2" xfId="45"/>
    <cellStyle name="40% - Accent2 2 2 2" xfId="46"/>
    <cellStyle name="40% - Accent3" xfId="47"/>
    <cellStyle name="40% - Accent3 2" xfId="48"/>
    <cellStyle name="40% - Accent3 2 2" xfId="49"/>
    <cellStyle name="40% - Accent3 2 2 2" xfId="50"/>
    <cellStyle name="40% - Accent4" xfId="51"/>
    <cellStyle name="40% - Accent4 2" xfId="52"/>
    <cellStyle name="40% - Accent4 2 2" xfId="53"/>
    <cellStyle name="40% - Accent4 2 2 2" xfId="54"/>
    <cellStyle name="40% - Accent5" xfId="55"/>
    <cellStyle name="40% - Accent5 2" xfId="56"/>
    <cellStyle name="40% - Accent5 2 2" xfId="57"/>
    <cellStyle name="40% - Accent5 2 2 2" xfId="58"/>
    <cellStyle name="40% - Accent6" xfId="59"/>
    <cellStyle name="40% - Accent6 2" xfId="60"/>
    <cellStyle name="40% - Accent6 2 2" xfId="61"/>
    <cellStyle name="40% - Accent6 2 2 2"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mma" xfId="78"/>
    <cellStyle name="Comma [0]" xfId="79"/>
    <cellStyle name="Currency" xfId="80"/>
    <cellStyle name="Currency [0]" xfId="81"/>
    <cellStyle name="Explanatory Text" xfId="82"/>
    <cellStyle name="Followed Hyperlink" xfId="83"/>
    <cellStyle name="Good" xfId="84"/>
    <cellStyle name="Heading 1" xfId="85"/>
    <cellStyle name="Heading 2" xfId="86"/>
    <cellStyle name="Heading 2 2" xfId="87"/>
    <cellStyle name="Heading 2 2 2" xfId="88"/>
    <cellStyle name="Heading 2 2 2 2" xfId="89"/>
    <cellStyle name="Heading 3" xfId="90"/>
    <cellStyle name="Heading 4" xfId="91"/>
    <cellStyle name="Hyperlink" xfId="92"/>
    <cellStyle name="Input" xfId="93"/>
    <cellStyle name="Linked Cell" xfId="94"/>
    <cellStyle name="Neutral" xfId="95"/>
    <cellStyle name="Normal 2" xfId="96"/>
    <cellStyle name="Normal 2 2" xfId="97"/>
    <cellStyle name="Note" xfId="98"/>
    <cellStyle name="Output" xfId="99"/>
    <cellStyle name="Percent" xfId="100"/>
    <cellStyle name="Title" xfId="101"/>
    <cellStyle name="Total" xfId="102"/>
    <cellStyle name="Total 2" xfId="103"/>
    <cellStyle name="Warning Text"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2</xdr:col>
      <xdr:colOff>171450</xdr:colOff>
      <xdr:row>2</xdr:row>
      <xdr:rowOff>28575</xdr:rowOff>
    </xdr:to>
    <xdr:pic>
      <xdr:nvPicPr>
        <xdr:cNvPr id="1" name="Picture 1" descr="logo-addison"/>
        <xdr:cNvPicPr preferRelativeResize="1">
          <a:picLocks noChangeAspect="1"/>
        </xdr:cNvPicPr>
      </xdr:nvPicPr>
      <xdr:blipFill>
        <a:blip r:embed="rId1"/>
        <a:stretch>
          <a:fillRect/>
        </a:stretch>
      </xdr:blipFill>
      <xdr:spPr>
        <a:xfrm>
          <a:off x="152400" y="95250"/>
          <a:ext cx="971550"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76200</xdr:rowOff>
    </xdr:from>
    <xdr:to>
      <xdr:col>2</xdr:col>
      <xdr:colOff>695325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714375" y="76200"/>
          <a:ext cx="952500"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1450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7" name="Table19108" displayName="Table19108" ref="A6:Q119" comment="" totalsRowShown="0">
  <autoFilter ref="A6:Q119"/>
  <tableColumns count="17">
    <tableColumn id="9" name="#"/>
    <tableColumn id="10" name="KWA "/>
    <tableColumn id="1" name="Design Components1"/>
    <tableColumn id="8" name="Status Quo"/>
    <tableColumn id="3" name="PJM Preferred Option"/>
    <tableColumn id="13" name="B"/>
    <tableColumn id="4" name="C"/>
    <tableColumn id="5" name="D"/>
    <tableColumn id="6" name="E"/>
    <tableColumn id="7" name="F"/>
    <tableColumn id="15" name="G"/>
    <tableColumn id="14" name="H "/>
    <tableColumn id="16" name="I "/>
    <tableColumn id="17" name="J "/>
    <tableColumn id="18" name="K "/>
    <tableColumn id="19" name="L "/>
    <tableColumn id="26" name="Vistra"/>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27" t="s">
        <v>58</v>
      </c>
    </row>
    <row r="2" ht="12">
      <c r="A2" t="s">
        <v>421</v>
      </c>
    </row>
    <row r="4" ht="12.75">
      <c r="A4" s="27" t="s">
        <v>34</v>
      </c>
    </row>
    <row r="5" ht="12">
      <c r="A5" t="s">
        <v>537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25" sqref="F25"/>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H135"/>
  <sheetViews>
    <sheetView tabSelected="1" zoomScale="80" zoomScaleNormal="80" zoomScalePageLayoutView="0" workbookViewId="0" topLeftCell="A1">
      <pane xSplit="3" ySplit="6" topLeftCell="M7" activePane="bottomRight" state="frozen"/>
      <selection pane="topLeft" activeCell="A1" sqref="A1"/>
      <selection pane="topRight" activeCell="D1" sqref="D1"/>
      <selection pane="bottomLeft" activeCell="A7" sqref="A7"/>
      <selection pane="bottomRight" activeCell="N11" sqref="N11"/>
    </sheetView>
  </sheetViews>
  <sheetFormatPr defaultColWidth="8.8515625" defaultRowHeight="12.75"/>
  <cols>
    <col min="1" max="1" width="6.421875" style="10" customWidth="1"/>
    <col min="2" max="2" width="7.8515625" style="10" customWidth="1"/>
    <col min="3" max="3" width="29.8515625" style="0" customWidth="1"/>
    <col min="4" max="4" width="44.8515625" style="97" customWidth="1"/>
    <col min="5" max="5" width="57.421875" style="0" customWidth="1"/>
    <col min="6" max="6" width="46.421875" style="123" customWidth="1"/>
    <col min="7" max="7" width="64.57421875" style="123" bestFit="1" customWidth="1"/>
    <col min="8" max="8" width="51.57421875" style="123" customWidth="1"/>
    <col min="9" max="9" width="41.8515625" style="123" customWidth="1"/>
    <col min="10" max="10" width="39.421875" style="123" customWidth="1"/>
    <col min="11" max="11" width="45.7109375" style="123" customWidth="1"/>
    <col min="12" max="12" width="47.140625" style="127" customWidth="1"/>
    <col min="13" max="13" width="33.57421875" style="127" customWidth="1"/>
    <col min="14" max="14" width="27.57421875" style="127" customWidth="1"/>
    <col min="15" max="15" width="38.57421875" style="131" customWidth="1"/>
    <col min="16" max="16" width="24.421875" style="123" customWidth="1"/>
    <col min="17" max="17" width="44.57421875" style="123" customWidth="1"/>
    <col min="18" max="16384" width="8.8515625" style="123" customWidth="1"/>
  </cols>
  <sheetData>
    <row r="1" spans="1:11" ht="19.5">
      <c r="A1" s="201" t="str">
        <f>Setup!A2</f>
        <v>Critical Issue Fast Path</v>
      </c>
      <c r="B1" s="201"/>
      <c r="C1" s="202"/>
      <c r="D1" s="202"/>
      <c r="E1" s="202"/>
      <c r="F1" s="202"/>
      <c r="G1" s="202"/>
      <c r="H1" s="202"/>
      <c r="I1" s="202"/>
      <c r="J1" s="202"/>
      <c r="K1"/>
    </row>
    <row r="2" spans="1:11" ht="18">
      <c r="A2" s="203" t="str">
        <f>Setup!A5</f>
        <v>Resource Adequacy</v>
      </c>
      <c r="B2" s="203"/>
      <c r="C2" s="202"/>
      <c r="D2" s="202"/>
      <c r="E2" s="202"/>
      <c r="F2" s="202"/>
      <c r="G2" s="202"/>
      <c r="H2" s="202"/>
      <c r="I2" s="202"/>
      <c r="J2" s="202"/>
      <c r="K2"/>
    </row>
    <row r="3" spans="1:15" s="120" customFormat="1" ht="18">
      <c r="A3" s="204" t="s">
        <v>12</v>
      </c>
      <c r="B3" s="204"/>
      <c r="C3" s="204"/>
      <c r="D3" s="204"/>
      <c r="E3" s="204"/>
      <c r="F3" s="204"/>
      <c r="G3" s="204"/>
      <c r="H3" s="204"/>
      <c r="I3" s="204"/>
      <c r="J3" s="204"/>
      <c r="K3" s="15"/>
      <c r="L3" s="128"/>
      <c r="M3" s="128"/>
      <c r="N3" s="128"/>
      <c r="O3" s="132"/>
    </row>
    <row r="4" spans="1:11" ht="13.5">
      <c r="A4" s="8"/>
      <c r="B4" s="8"/>
      <c r="C4" s="5"/>
      <c r="D4" s="96"/>
      <c r="E4" s="5"/>
      <c r="F4" s="116"/>
      <c r="G4" s="116"/>
      <c r="H4" s="116"/>
      <c r="I4" s="116"/>
      <c r="J4" s="116"/>
      <c r="K4" s="116"/>
    </row>
    <row r="5" spans="1:17" ht="15">
      <c r="A5" s="8"/>
      <c r="B5" s="8"/>
      <c r="C5" s="5"/>
      <c r="D5" s="205" t="s">
        <v>21</v>
      </c>
      <c r="E5" s="205"/>
      <c r="F5" s="205"/>
      <c r="G5" s="205"/>
      <c r="H5" s="205"/>
      <c r="I5" s="205"/>
      <c r="J5" s="205"/>
      <c r="K5" s="95"/>
      <c r="L5" s="129"/>
      <c r="M5" s="129"/>
      <c r="N5" s="129"/>
      <c r="O5" s="133"/>
      <c r="P5" s="133"/>
      <c r="Q5" s="133"/>
    </row>
    <row r="6" spans="1:17" s="116" customFormat="1" ht="15">
      <c r="A6" s="9" t="s">
        <v>15</v>
      </c>
      <c r="B6" s="9" t="s">
        <v>89</v>
      </c>
      <c r="C6" s="139" t="s">
        <v>23</v>
      </c>
      <c r="D6" s="5" t="s">
        <v>11</v>
      </c>
      <c r="E6" s="5" t="s">
        <v>422</v>
      </c>
      <c r="F6" s="116" t="s">
        <v>1</v>
      </c>
      <c r="G6" s="116" t="s">
        <v>2</v>
      </c>
      <c r="H6" s="116" t="s">
        <v>3</v>
      </c>
      <c r="I6" s="116" t="s">
        <v>4</v>
      </c>
      <c r="J6" s="116" t="s">
        <v>403</v>
      </c>
      <c r="K6" s="116" t="s">
        <v>641</v>
      </c>
      <c r="L6" s="116" t="s">
        <v>642</v>
      </c>
      <c r="M6" s="116" t="s">
        <v>643</v>
      </c>
      <c r="N6" s="116" t="s">
        <v>647</v>
      </c>
      <c r="O6" s="116" t="s">
        <v>648</v>
      </c>
      <c r="P6" s="116" t="s">
        <v>649</v>
      </c>
      <c r="Q6" s="131" t="s">
        <v>706</v>
      </c>
    </row>
    <row r="7" spans="1:17" s="140" customFormat="1" ht="12.75">
      <c r="A7" s="162"/>
      <c r="B7" s="162" t="s">
        <v>88</v>
      </c>
      <c r="C7" s="163" t="s">
        <v>424</v>
      </c>
      <c r="D7" s="162"/>
      <c r="E7" s="163"/>
      <c r="F7" s="164"/>
      <c r="G7" s="164"/>
      <c r="H7" s="164"/>
      <c r="I7" s="164"/>
      <c r="J7" s="164"/>
      <c r="K7" s="164"/>
      <c r="L7" s="164"/>
      <c r="M7" s="164"/>
      <c r="N7" s="164"/>
      <c r="O7" s="186"/>
      <c r="P7" s="186"/>
      <c r="Q7" s="186"/>
    </row>
    <row r="8" spans="1:16" s="116" customFormat="1" ht="75">
      <c r="A8" s="152">
        <v>1</v>
      </c>
      <c r="B8" s="152" t="s">
        <v>88</v>
      </c>
      <c r="C8" s="143" t="s">
        <v>414</v>
      </c>
      <c r="D8" s="143" t="s">
        <v>445</v>
      </c>
      <c r="E8" s="143" t="s">
        <v>423</v>
      </c>
      <c r="F8" s="174" t="s">
        <v>354</v>
      </c>
      <c r="G8" s="144" t="s">
        <v>463</v>
      </c>
      <c r="H8" s="144" t="s">
        <v>382</v>
      </c>
      <c r="I8" s="144" t="s">
        <v>650</v>
      </c>
      <c r="J8" s="143" t="s">
        <v>672</v>
      </c>
      <c r="K8" s="144" t="s">
        <v>673</v>
      </c>
      <c r="L8" s="174"/>
      <c r="M8" s="174"/>
      <c r="N8" s="174"/>
      <c r="O8" s="131"/>
      <c r="P8" s="179"/>
    </row>
    <row r="9" spans="1:16" s="116" customFormat="1" ht="37.5">
      <c r="A9" s="152">
        <v>2</v>
      </c>
      <c r="B9" s="152" t="s">
        <v>88</v>
      </c>
      <c r="C9" s="143" t="s">
        <v>432</v>
      </c>
      <c r="D9" s="143" t="s">
        <v>446</v>
      </c>
      <c r="E9" s="143" t="s">
        <v>462</v>
      </c>
      <c r="F9" s="144" t="s">
        <v>383</v>
      </c>
      <c r="G9" s="144" t="s">
        <v>384</v>
      </c>
      <c r="H9" s="144" t="s">
        <v>540</v>
      </c>
      <c r="I9" s="183"/>
      <c r="J9" s="174"/>
      <c r="K9" s="143"/>
      <c r="L9" s="174"/>
      <c r="M9" s="144"/>
      <c r="N9" s="144"/>
      <c r="O9" s="193"/>
      <c r="P9" s="179"/>
    </row>
    <row r="10" spans="1:16" s="116" customFormat="1" ht="49.5">
      <c r="A10" s="152">
        <v>3</v>
      </c>
      <c r="B10" s="152" t="s">
        <v>88</v>
      </c>
      <c r="C10" s="147" t="s">
        <v>433</v>
      </c>
      <c r="D10" s="143" t="s">
        <v>445</v>
      </c>
      <c r="E10" s="143" t="s">
        <v>330</v>
      </c>
      <c r="F10" s="144" t="s">
        <v>375</v>
      </c>
      <c r="G10" s="143" t="s">
        <v>589</v>
      </c>
      <c r="H10" s="144" t="s">
        <v>541</v>
      </c>
      <c r="I10" s="183"/>
      <c r="J10" s="174"/>
      <c r="K10" s="184"/>
      <c r="L10" s="174"/>
      <c r="M10" s="144"/>
      <c r="N10" s="144"/>
      <c r="O10" s="193"/>
      <c r="P10" s="179"/>
    </row>
    <row r="11" spans="1:16" s="116" customFormat="1" ht="49.5">
      <c r="A11" s="152">
        <v>4</v>
      </c>
      <c r="B11" s="152" t="s">
        <v>88</v>
      </c>
      <c r="C11" s="147" t="s">
        <v>434</v>
      </c>
      <c r="D11" s="143" t="s">
        <v>445</v>
      </c>
      <c r="E11" s="143" t="s">
        <v>242</v>
      </c>
      <c r="F11" s="144" t="s">
        <v>376</v>
      </c>
      <c r="G11" s="143" t="s">
        <v>589</v>
      </c>
      <c r="H11" s="144" t="s">
        <v>541</v>
      </c>
      <c r="I11" s="183"/>
      <c r="J11" s="174"/>
      <c r="K11" s="184"/>
      <c r="L11" s="174"/>
      <c r="M11" s="144"/>
      <c r="N11" s="144"/>
      <c r="O11" s="193"/>
      <c r="P11" s="179"/>
    </row>
    <row r="12" spans="1:16" s="116" customFormat="1" ht="49.5">
      <c r="A12" s="152">
        <v>5</v>
      </c>
      <c r="B12" s="152" t="s">
        <v>88</v>
      </c>
      <c r="C12" s="147" t="s">
        <v>62</v>
      </c>
      <c r="D12" s="143" t="s">
        <v>445</v>
      </c>
      <c r="E12" s="143" t="s">
        <v>331</v>
      </c>
      <c r="F12" s="144" t="s">
        <v>385</v>
      </c>
      <c r="G12" s="144" t="s">
        <v>541</v>
      </c>
      <c r="H12" s="183"/>
      <c r="I12" s="183"/>
      <c r="J12" s="174"/>
      <c r="K12" s="143"/>
      <c r="L12" s="174"/>
      <c r="M12" s="144"/>
      <c r="N12" s="144"/>
      <c r="O12" s="193"/>
      <c r="P12" s="179"/>
    </row>
    <row r="13" spans="1:16" s="116" customFormat="1" ht="37.5">
      <c r="A13" s="152">
        <v>6</v>
      </c>
      <c r="B13" s="152" t="s">
        <v>88</v>
      </c>
      <c r="C13" s="147" t="s">
        <v>435</v>
      </c>
      <c r="D13" s="143" t="s">
        <v>446</v>
      </c>
      <c r="E13" s="143" t="s">
        <v>461</v>
      </c>
      <c r="F13" s="143" t="s">
        <v>590</v>
      </c>
      <c r="G13" s="144" t="s">
        <v>542</v>
      </c>
      <c r="H13" s="143" t="s">
        <v>651</v>
      </c>
      <c r="I13" s="183"/>
      <c r="J13" s="174"/>
      <c r="K13" s="184"/>
      <c r="L13" s="174"/>
      <c r="M13" s="144"/>
      <c r="N13" s="144"/>
      <c r="O13" s="193"/>
      <c r="P13" s="179"/>
    </row>
    <row r="14" spans="1:16" s="116" customFormat="1" ht="49.5">
      <c r="A14" s="152">
        <v>7</v>
      </c>
      <c r="B14" s="152" t="s">
        <v>88</v>
      </c>
      <c r="C14" s="147" t="s">
        <v>460</v>
      </c>
      <c r="D14" s="143" t="s">
        <v>447</v>
      </c>
      <c r="E14" s="143" t="s">
        <v>332</v>
      </c>
      <c r="F14" s="144" t="s">
        <v>464</v>
      </c>
      <c r="G14" s="143" t="s">
        <v>591</v>
      </c>
      <c r="H14" s="144" t="s">
        <v>543</v>
      </c>
      <c r="I14" s="183"/>
      <c r="J14" s="174"/>
      <c r="K14" s="184"/>
      <c r="L14" s="174"/>
      <c r="M14" s="144"/>
      <c r="N14" s="144"/>
      <c r="O14" s="193"/>
      <c r="P14" s="179"/>
    </row>
    <row r="15" spans="1:16" s="116" customFormat="1" ht="99.75">
      <c r="A15" s="152">
        <v>8</v>
      </c>
      <c r="B15" s="152" t="s">
        <v>88</v>
      </c>
      <c r="C15" s="143" t="s">
        <v>65</v>
      </c>
      <c r="D15" s="143" t="s">
        <v>445</v>
      </c>
      <c r="E15" s="143" t="s">
        <v>514</v>
      </c>
      <c r="F15" s="144" t="s">
        <v>386</v>
      </c>
      <c r="G15" s="143" t="s">
        <v>592</v>
      </c>
      <c r="H15" s="143" t="s">
        <v>544</v>
      </c>
      <c r="I15" s="144" t="s">
        <v>650</v>
      </c>
      <c r="J15" s="174"/>
      <c r="K15" s="184"/>
      <c r="L15" s="174"/>
      <c r="M15" s="143"/>
      <c r="N15" s="143"/>
      <c r="O15" s="131"/>
      <c r="P15" s="179"/>
    </row>
    <row r="16" spans="1:16" s="116" customFormat="1" ht="49.5">
      <c r="A16" s="152">
        <v>9</v>
      </c>
      <c r="B16" s="152" t="s">
        <v>88</v>
      </c>
      <c r="C16" s="147" t="s">
        <v>66</v>
      </c>
      <c r="D16" s="143" t="s">
        <v>445</v>
      </c>
      <c r="E16" s="142" t="s">
        <v>416</v>
      </c>
      <c r="F16" s="144" t="s">
        <v>387</v>
      </c>
      <c r="G16" s="174" t="s">
        <v>545</v>
      </c>
      <c r="H16" s="144"/>
      <c r="I16" s="183"/>
      <c r="J16" s="174"/>
      <c r="K16" s="143"/>
      <c r="L16" s="174"/>
      <c r="M16" s="174"/>
      <c r="N16" s="174"/>
      <c r="O16" s="193"/>
      <c r="P16" s="179"/>
    </row>
    <row r="17" spans="1:16" s="116" customFormat="1" ht="62.25">
      <c r="A17" s="152">
        <v>10</v>
      </c>
      <c r="B17" s="152" t="s">
        <v>88</v>
      </c>
      <c r="C17" s="147" t="s">
        <v>415</v>
      </c>
      <c r="D17" s="143" t="s">
        <v>448</v>
      </c>
      <c r="E17" s="142" t="s">
        <v>425</v>
      </c>
      <c r="F17" s="144" t="s">
        <v>86</v>
      </c>
      <c r="G17" s="144" t="s">
        <v>355</v>
      </c>
      <c r="H17" s="144" t="s">
        <v>388</v>
      </c>
      <c r="I17" s="143" t="s">
        <v>593</v>
      </c>
      <c r="J17" s="144" t="s">
        <v>546</v>
      </c>
      <c r="K17" s="184"/>
      <c r="L17" s="174"/>
      <c r="M17" s="144"/>
      <c r="N17" s="144"/>
      <c r="O17" s="193"/>
      <c r="P17" s="179"/>
    </row>
    <row r="18" spans="1:16" s="116" customFormat="1" ht="37.5">
      <c r="A18" s="152">
        <v>11</v>
      </c>
      <c r="B18" s="152" t="s">
        <v>88</v>
      </c>
      <c r="C18" s="147" t="s">
        <v>427</v>
      </c>
      <c r="D18" s="143" t="s">
        <v>445</v>
      </c>
      <c r="E18" s="143" t="s">
        <v>426</v>
      </c>
      <c r="F18" s="174" t="s">
        <v>547</v>
      </c>
      <c r="G18" s="174"/>
      <c r="H18" s="174"/>
      <c r="I18" s="183"/>
      <c r="J18" s="174"/>
      <c r="K18" s="143"/>
      <c r="L18" s="174"/>
      <c r="M18" s="174"/>
      <c r="N18" s="174"/>
      <c r="O18" s="193"/>
      <c r="P18" s="179"/>
    </row>
    <row r="19" spans="1:16" s="116" customFormat="1" ht="37.5">
      <c r="A19" s="152">
        <v>12</v>
      </c>
      <c r="B19" s="152" t="s">
        <v>88</v>
      </c>
      <c r="C19" s="147" t="s">
        <v>79</v>
      </c>
      <c r="D19" s="143" t="s">
        <v>436</v>
      </c>
      <c r="E19" s="153"/>
      <c r="F19" s="144" t="s">
        <v>428</v>
      </c>
      <c r="G19" s="143" t="s">
        <v>594</v>
      </c>
      <c r="H19" s="144" t="s">
        <v>548</v>
      </c>
      <c r="I19" s="183"/>
      <c r="J19" s="174"/>
      <c r="K19" s="184"/>
      <c r="L19" s="174"/>
      <c r="M19" s="144"/>
      <c r="N19" s="144"/>
      <c r="O19" s="193"/>
      <c r="P19" s="179"/>
    </row>
    <row r="20" spans="1:16" s="116" customFormat="1" ht="62.25">
      <c r="A20" s="152">
        <v>13</v>
      </c>
      <c r="B20" s="152" t="s">
        <v>88</v>
      </c>
      <c r="C20" s="147" t="s">
        <v>80</v>
      </c>
      <c r="D20" s="143" t="s">
        <v>445</v>
      </c>
      <c r="E20" s="143" t="s">
        <v>243</v>
      </c>
      <c r="F20" s="144" t="s">
        <v>389</v>
      </c>
      <c r="G20" s="143" t="s">
        <v>592</v>
      </c>
      <c r="H20" s="144" t="s">
        <v>549</v>
      </c>
      <c r="I20" s="144" t="s">
        <v>652</v>
      </c>
      <c r="J20" s="144" t="s">
        <v>674</v>
      </c>
      <c r="K20" s="144" t="s">
        <v>674</v>
      </c>
      <c r="L20" s="174"/>
      <c r="M20" s="144"/>
      <c r="N20" s="144"/>
      <c r="O20" s="131"/>
      <c r="P20" s="179"/>
    </row>
    <row r="21" spans="1:16" s="116" customFormat="1" ht="75">
      <c r="A21" s="152">
        <v>14</v>
      </c>
      <c r="B21" s="152" t="s">
        <v>88</v>
      </c>
      <c r="C21" s="147" t="s">
        <v>81</v>
      </c>
      <c r="D21" s="143" t="s">
        <v>445</v>
      </c>
      <c r="E21" s="143" t="s">
        <v>429</v>
      </c>
      <c r="F21" s="144" t="s">
        <v>338</v>
      </c>
      <c r="G21" s="143" t="s">
        <v>595</v>
      </c>
      <c r="H21" s="144" t="s">
        <v>550</v>
      </c>
      <c r="I21" s="183"/>
      <c r="J21" s="183"/>
      <c r="K21" s="184"/>
      <c r="L21" s="174"/>
      <c r="M21" s="144"/>
      <c r="N21" s="144"/>
      <c r="O21" s="193"/>
      <c r="P21" s="179"/>
    </row>
    <row r="22" spans="1:16" s="116" customFormat="1" ht="137.25">
      <c r="A22" s="152">
        <v>15</v>
      </c>
      <c r="B22" s="152" t="s">
        <v>88</v>
      </c>
      <c r="C22" s="143" t="s">
        <v>67</v>
      </c>
      <c r="D22" s="96" t="s">
        <v>430</v>
      </c>
      <c r="E22" s="142" t="s">
        <v>509</v>
      </c>
      <c r="F22" s="144" t="s">
        <v>356</v>
      </c>
      <c r="G22" s="144" t="s">
        <v>518</v>
      </c>
      <c r="H22" s="143" t="s">
        <v>596</v>
      </c>
      <c r="I22" s="197" t="s">
        <v>653</v>
      </c>
      <c r="J22" s="174"/>
      <c r="K22" s="184"/>
      <c r="L22" s="174"/>
      <c r="M22" s="174"/>
      <c r="N22" s="174"/>
      <c r="O22" s="193"/>
      <c r="P22" s="179"/>
    </row>
    <row r="23" spans="1:17" s="140" customFormat="1" ht="12.75">
      <c r="A23" s="162"/>
      <c r="B23" s="162" t="s">
        <v>105</v>
      </c>
      <c r="C23" s="163" t="s">
        <v>94</v>
      </c>
      <c r="D23" s="162"/>
      <c r="E23" s="163"/>
      <c r="F23" s="164"/>
      <c r="G23" s="164"/>
      <c r="H23" s="164"/>
      <c r="I23" s="164"/>
      <c r="J23" s="164"/>
      <c r="K23" s="187"/>
      <c r="L23" s="188"/>
      <c r="M23" s="188"/>
      <c r="N23" s="188"/>
      <c r="O23" s="188"/>
      <c r="P23" s="188"/>
      <c r="Q23" s="188"/>
    </row>
    <row r="24" spans="1:16" s="116" customFormat="1" ht="287.25">
      <c r="A24" s="154">
        <v>16</v>
      </c>
      <c r="B24" s="152" t="s">
        <v>105</v>
      </c>
      <c r="C24" s="143" t="s">
        <v>95</v>
      </c>
      <c r="D24" s="144" t="s">
        <v>431</v>
      </c>
      <c r="E24" s="144" t="s">
        <v>505</v>
      </c>
      <c r="F24" s="176" t="s">
        <v>466</v>
      </c>
      <c r="G24" s="144" t="s">
        <v>357</v>
      </c>
      <c r="H24" s="144" t="s">
        <v>390</v>
      </c>
      <c r="I24" s="144" t="s">
        <v>382</v>
      </c>
      <c r="J24" s="143" t="s">
        <v>597</v>
      </c>
      <c r="K24" s="184" t="s">
        <v>551</v>
      </c>
      <c r="L24" s="144" t="s">
        <v>630</v>
      </c>
      <c r="M24" s="174"/>
      <c r="N24" s="144"/>
      <c r="O24" s="193"/>
      <c r="P24" s="179"/>
    </row>
    <row r="25" spans="1:16" s="116" customFormat="1" ht="137.25">
      <c r="A25" s="154">
        <v>17</v>
      </c>
      <c r="B25" s="152" t="s">
        <v>105</v>
      </c>
      <c r="C25" s="143" t="s">
        <v>97</v>
      </c>
      <c r="D25" s="143" t="s">
        <v>437</v>
      </c>
      <c r="E25" s="143" t="s">
        <v>528</v>
      </c>
      <c r="F25" s="144" t="s">
        <v>358</v>
      </c>
      <c r="G25" s="144" t="s">
        <v>404</v>
      </c>
      <c r="H25" s="143" t="s">
        <v>598</v>
      </c>
      <c r="I25" s="144" t="s">
        <v>552</v>
      </c>
      <c r="J25" s="144" t="s">
        <v>631</v>
      </c>
      <c r="K25" s="184"/>
      <c r="L25" s="174"/>
      <c r="M25" s="174"/>
      <c r="N25" s="144"/>
      <c r="O25" s="193"/>
      <c r="P25" s="179"/>
    </row>
    <row r="26" spans="1:16" s="116" customFormat="1" ht="62.25">
      <c r="A26" s="154">
        <v>18</v>
      </c>
      <c r="B26" s="152" t="s">
        <v>105</v>
      </c>
      <c r="C26" s="147" t="s">
        <v>99</v>
      </c>
      <c r="D26" s="143" t="s">
        <v>438</v>
      </c>
      <c r="E26" s="143" t="s">
        <v>396</v>
      </c>
      <c r="F26" s="144" t="s">
        <v>101</v>
      </c>
      <c r="G26" s="144" t="s">
        <v>390</v>
      </c>
      <c r="H26" s="144" t="s">
        <v>382</v>
      </c>
      <c r="I26" s="144" t="s">
        <v>553</v>
      </c>
      <c r="J26" s="143" t="s">
        <v>697</v>
      </c>
      <c r="K26" s="143"/>
      <c r="L26" s="174"/>
      <c r="M26" s="144"/>
      <c r="N26" s="144"/>
      <c r="O26" s="193"/>
      <c r="P26" s="179"/>
    </row>
    <row r="27" spans="1:16" s="116" customFormat="1" ht="112.5">
      <c r="A27" s="154">
        <v>19</v>
      </c>
      <c r="B27" s="152" t="s">
        <v>105</v>
      </c>
      <c r="C27" s="147" t="s">
        <v>102</v>
      </c>
      <c r="D27" s="143" t="s">
        <v>439</v>
      </c>
      <c r="E27" s="143" t="s">
        <v>506</v>
      </c>
      <c r="F27" s="144" t="s">
        <v>104</v>
      </c>
      <c r="G27" s="159" t="s">
        <v>405</v>
      </c>
      <c r="H27" s="143" t="s">
        <v>599</v>
      </c>
      <c r="I27" s="143" t="s">
        <v>554</v>
      </c>
      <c r="J27" s="143" t="s">
        <v>408</v>
      </c>
      <c r="K27" s="184"/>
      <c r="L27" s="174"/>
      <c r="M27" s="174"/>
      <c r="N27" s="143"/>
      <c r="O27" s="193"/>
      <c r="P27" s="179"/>
    </row>
    <row r="28" spans="1:17" s="140" customFormat="1" ht="12.75">
      <c r="A28" s="163"/>
      <c r="B28" s="162" t="s">
        <v>107</v>
      </c>
      <c r="C28" s="163" t="s">
        <v>440</v>
      </c>
      <c r="D28" s="162"/>
      <c r="E28" s="163"/>
      <c r="F28" s="164"/>
      <c r="G28" s="164"/>
      <c r="H28" s="164"/>
      <c r="I28" s="164"/>
      <c r="J28" s="164"/>
      <c r="K28" s="187"/>
      <c r="L28" s="188"/>
      <c r="M28" s="188"/>
      <c r="N28" s="188"/>
      <c r="O28" s="188"/>
      <c r="P28" s="188"/>
      <c r="Q28" s="188"/>
    </row>
    <row r="29" spans="1:16" s="116" customFormat="1" ht="99.75">
      <c r="A29" s="154">
        <v>20</v>
      </c>
      <c r="B29" s="152" t="s">
        <v>107</v>
      </c>
      <c r="C29" s="143" t="s">
        <v>513</v>
      </c>
      <c r="D29" s="143" t="s">
        <v>510</v>
      </c>
      <c r="E29" s="142" t="s">
        <v>521</v>
      </c>
      <c r="F29" s="144" t="s">
        <v>511</v>
      </c>
      <c r="G29" s="159" t="s">
        <v>408</v>
      </c>
      <c r="H29" s="157" t="s">
        <v>538</v>
      </c>
      <c r="I29" s="143" t="s">
        <v>600</v>
      </c>
      <c r="J29" s="144" t="s">
        <v>555</v>
      </c>
      <c r="K29" s="144" t="s">
        <v>675</v>
      </c>
      <c r="L29" s="144" t="s">
        <v>676</v>
      </c>
      <c r="M29" s="144"/>
      <c r="N29" s="144"/>
      <c r="O29" s="193"/>
      <c r="P29" s="179"/>
    </row>
    <row r="30" spans="1:17" s="140" customFormat="1" ht="12.75">
      <c r="A30" s="168"/>
      <c r="B30" s="169" t="s">
        <v>107</v>
      </c>
      <c r="C30" s="170" t="s">
        <v>420</v>
      </c>
      <c r="D30" s="168"/>
      <c r="E30" s="168"/>
      <c r="F30" s="168"/>
      <c r="G30" s="168"/>
      <c r="H30" s="168"/>
      <c r="I30" s="168"/>
      <c r="J30" s="168"/>
      <c r="K30" s="172"/>
      <c r="L30" s="199"/>
      <c r="M30" s="199"/>
      <c r="N30" s="190"/>
      <c r="O30" s="190"/>
      <c r="P30" s="190"/>
      <c r="Q30" s="190"/>
    </row>
    <row r="31" spans="1:15" s="116" customFormat="1" ht="274.5">
      <c r="A31" s="154">
        <v>21</v>
      </c>
      <c r="B31" s="152" t="s">
        <v>107</v>
      </c>
      <c r="C31" s="143" t="s">
        <v>108</v>
      </c>
      <c r="D31" s="143" t="s">
        <v>449</v>
      </c>
      <c r="E31" s="142" t="s">
        <v>522</v>
      </c>
      <c r="F31" s="144" t="s">
        <v>469</v>
      </c>
      <c r="G31" s="144" t="s">
        <v>467</v>
      </c>
      <c r="H31" s="144" t="s">
        <v>391</v>
      </c>
      <c r="I31" s="143" t="s">
        <v>601</v>
      </c>
      <c r="J31" s="144" t="s">
        <v>556</v>
      </c>
      <c r="K31" s="143" t="s">
        <v>677</v>
      </c>
      <c r="L31" s="143" t="s">
        <v>678</v>
      </c>
      <c r="M31" s="143" t="s">
        <v>679</v>
      </c>
      <c r="N31" s="144" t="s">
        <v>699</v>
      </c>
      <c r="O31" s="198" t="s">
        <v>698</v>
      </c>
    </row>
    <row r="32" spans="1:16" s="116" customFormat="1" ht="62.25">
      <c r="A32" s="154">
        <v>22</v>
      </c>
      <c r="B32" s="152" t="s">
        <v>107</v>
      </c>
      <c r="C32" s="143" t="s">
        <v>110</v>
      </c>
      <c r="D32" s="143" t="s">
        <v>450</v>
      </c>
      <c r="E32" s="142" t="s">
        <v>523</v>
      </c>
      <c r="F32" s="144" t="s">
        <v>524</v>
      </c>
      <c r="G32" s="144" t="s">
        <v>468</v>
      </c>
      <c r="H32" s="143" t="s">
        <v>602</v>
      </c>
      <c r="I32" s="174" t="s">
        <v>557</v>
      </c>
      <c r="J32" s="144" t="s">
        <v>680</v>
      </c>
      <c r="K32" s="144" t="s">
        <v>680</v>
      </c>
      <c r="L32" s="174"/>
      <c r="M32" s="174"/>
      <c r="N32" s="174"/>
      <c r="O32" s="193"/>
      <c r="P32" s="179"/>
    </row>
    <row r="33" spans="1:16" s="116" customFormat="1" ht="137.25">
      <c r="A33" s="154">
        <v>23</v>
      </c>
      <c r="B33" s="152" t="s">
        <v>107</v>
      </c>
      <c r="C33" s="143" t="s">
        <v>112</v>
      </c>
      <c r="D33" s="143" t="s">
        <v>458</v>
      </c>
      <c r="E33" s="144" t="s">
        <v>515</v>
      </c>
      <c r="F33" s="144" t="s">
        <v>442</v>
      </c>
      <c r="G33" s="144" t="s">
        <v>114</v>
      </c>
      <c r="H33" s="144" t="s">
        <v>378</v>
      </c>
      <c r="I33" s="144" t="s">
        <v>441</v>
      </c>
      <c r="J33" s="143" t="s">
        <v>603</v>
      </c>
      <c r="K33" s="143" t="s">
        <v>558</v>
      </c>
      <c r="L33" s="143" t="s">
        <v>682</v>
      </c>
      <c r="M33" s="143" t="s">
        <v>681</v>
      </c>
      <c r="N33" s="143" t="s">
        <v>700</v>
      </c>
      <c r="O33" s="193"/>
      <c r="P33" s="179"/>
    </row>
    <row r="34" spans="1:16" s="116" customFormat="1" ht="75">
      <c r="A34" s="154">
        <v>24</v>
      </c>
      <c r="B34" s="152" t="s">
        <v>107</v>
      </c>
      <c r="C34" s="143" t="s">
        <v>115</v>
      </c>
      <c r="D34" s="143" t="s">
        <v>459</v>
      </c>
      <c r="E34" s="143" t="s">
        <v>508</v>
      </c>
      <c r="F34" s="144" t="s">
        <v>525</v>
      </c>
      <c r="G34" s="143" t="s">
        <v>604</v>
      </c>
      <c r="H34" s="144" t="s">
        <v>556</v>
      </c>
      <c r="I34" s="183"/>
      <c r="J34" s="183"/>
      <c r="K34" s="184"/>
      <c r="L34" s="174"/>
      <c r="M34" s="144"/>
      <c r="N34" s="144"/>
      <c r="O34" s="193"/>
      <c r="P34" s="179"/>
    </row>
    <row r="35" spans="1:190" s="180" customFormat="1" ht="87">
      <c r="A35" s="154">
        <v>25</v>
      </c>
      <c r="B35" s="152" t="s">
        <v>107</v>
      </c>
      <c r="C35" s="143" t="s">
        <v>117</v>
      </c>
      <c r="D35" s="143" t="s">
        <v>465</v>
      </c>
      <c r="E35" s="96" t="s">
        <v>396</v>
      </c>
      <c r="F35" s="144" t="s">
        <v>359</v>
      </c>
      <c r="G35" s="157" t="s">
        <v>605</v>
      </c>
      <c r="H35" s="144" t="s">
        <v>556</v>
      </c>
      <c r="I35" s="183"/>
      <c r="J35" s="183"/>
      <c r="K35" s="184"/>
      <c r="L35" s="194"/>
      <c r="M35" s="144"/>
      <c r="N35" s="144"/>
      <c r="O35" s="195"/>
      <c r="P35" s="178"/>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161"/>
      <c r="BY35" s="161"/>
      <c r="BZ35" s="161"/>
      <c r="CA35" s="161"/>
      <c r="CB35" s="161"/>
      <c r="CC35" s="161"/>
      <c r="CD35" s="161"/>
      <c r="CE35" s="161"/>
      <c r="CF35" s="161"/>
      <c r="CG35" s="161"/>
      <c r="CH35" s="161"/>
      <c r="CI35" s="161"/>
      <c r="CJ35" s="161"/>
      <c r="CK35" s="161"/>
      <c r="CL35" s="161"/>
      <c r="CM35" s="161"/>
      <c r="CN35" s="161"/>
      <c r="CO35" s="161"/>
      <c r="CP35" s="161"/>
      <c r="CQ35" s="161"/>
      <c r="CR35" s="161"/>
      <c r="CS35" s="161"/>
      <c r="CT35" s="161"/>
      <c r="CU35" s="161"/>
      <c r="CV35" s="161"/>
      <c r="CW35" s="161"/>
      <c r="CX35" s="161"/>
      <c r="CY35" s="161"/>
      <c r="CZ35" s="161"/>
      <c r="DA35" s="161"/>
      <c r="DB35" s="161"/>
      <c r="DC35" s="161"/>
      <c r="DD35" s="161"/>
      <c r="DE35" s="161"/>
      <c r="DF35" s="161"/>
      <c r="DG35" s="161"/>
      <c r="DH35" s="161"/>
      <c r="DI35" s="161"/>
      <c r="DJ35" s="161"/>
      <c r="DK35" s="161"/>
      <c r="DL35" s="161"/>
      <c r="DM35" s="161"/>
      <c r="DN35" s="161"/>
      <c r="DO35" s="161"/>
      <c r="DP35" s="161"/>
      <c r="DQ35" s="161"/>
      <c r="DR35" s="161"/>
      <c r="DS35" s="161"/>
      <c r="DT35" s="161"/>
      <c r="DU35" s="161"/>
      <c r="DV35" s="161"/>
      <c r="DW35" s="161"/>
      <c r="DX35" s="161"/>
      <c r="DY35" s="161"/>
      <c r="DZ35" s="161"/>
      <c r="EA35" s="161"/>
      <c r="EB35" s="161"/>
      <c r="EC35" s="161"/>
      <c r="ED35" s="161"/>
      <c r="EE35" s="161"/>
      <c r="EF35" s="161"/>
      <c r="EG35" s="161"/>
      <c r="EH35" s="161"/>
      <c r="EI35" s="161"/>
      <c r="EJ35" s="161"/>
      <c r="EK35" s="161"/>
      <c r="EL35" s="161"/>
      <c r="EM35" s="161"/>
      <c r="EN35" s="161"/>
      <c r="EO35" s="161"/>
      <c r="EP35" s="161"/>
      <c r="EQ35" s="161"/>
      <c r="ER35" s="161"/>
      <c r="ES35" s="161"/>
      <c r="ET35" s="161"/>
      <c r="EU35" s="161"/>
      <c r="EV35" s="161"/>
      <c r="EW35" s="161"/>
      <c r="EX35" s="161"/>
      <c r="EY35" s="161"/>
      <c r="EZ35" s="161"/>
      <c r="FA35" s="161"/>
      <c r="FB35" s="161"/>
      <c r="FC35" s="161"/>
      <c r="FD35" s="161"/>
      <c r="FE35" s="161"/>
      <c r="FF35" s="161"/>
      <c r="FG35" s="161"/>
      <c r="FH35" s="161"/>
      <c r="FI35" s="161"/>
      <c r="FJ35" s="161"/>
      <c r="FK35" s="161"/>
      <c r="FL35" s="161"/>
      <c r="FM35" s="161"/>
      <c r="FN35" s="161"/>
      <c r="FO35" s="161"/>
      <c r="FP35" s="161"/>
      <c r="FQ35" s="161"/>
      <c r="FR35" s="161"/>
      <c r="FS35" s="161"/>
      <c r="FT35" s="161"/>
      <c r="FU35" s="161"/>
      <c r="FV35" s="161"/>
      <c r="FW35" s="161"/>
      <c r="FX35" s="161"/>
      <c r="FY35" s="161"/>
      <c r="FZ35" s="161"/>
      <c r="GA35" s="161"/>
      <c r="GB35" s="161"/>
      <c r="GC35" s="161"/>
      <c r="GD35" s="161"/>
      <c r="GE35" s="161"/>
      <c r="GF35" s="161"/>
      <c r="GG35" s="161"/>
      <c r="GH35" s="161"/>
    </row>
    <row r="36" spans="1:16" s="116" customFormat="1" ht="150">
      <c r="A36" s="154">
        <v>26</v>
      </c>
      <c r="B36" s="152" t="s">
        <v>107</v>
      </c>
      <c r="C36" s="143" t="s">
        <v>119</v>
      </c>
      <c r="D36" s="143" t="s">
        <v>443</v>
      </c>
      <c r="E36" s="142" t="s">
        <v>520</v>
      </c>
      <c r="F36" s="144" t="s">
        <v>121</v>
      </c>
      <c r="G36" s="159" t="s">
        <v>360</v>
      </c>
      <c r="H36" s="159" t="s">
        <v>361</v>
      </c>
      <c r="I36" s="159" t="s">
        <v>362</v>
      </c>
      <c r="J36" s="159" t="s">
        <v>392</v>
      </c>
      <c r="K36" s="143" t="s">
        <v>636</v>
      </c>
      <c r="L36" s="144" t="s">
        <v>559</v>
      </c>
      <c r="M36" s="144" t="s">
        <v>702</v>
      </c>
      <c r="N36" s="144" t="s">
        <v>701</v>
      </c>
      <c r="O36" s="174"/>
      <c r="P36" s="179"/>
    </row>
    <row r="37" spans="1:16" s="116" customFormat="1" ht="87">
      <c r="A37" s="154">
        <v>27</v>
      </c>
      <c r="B37" s="152" t="s">
        <v>107</v>
      </c>
      <c r="C37" s="143" t="s">
        <v>122</v>
      </c>
      <c r="D37" s="143" t="s">
        <v>444</v>
      </c>
      <c r="E37" s="96" t="s">
        <v>396</v>
      </c>
      <c r="F37" s="159" t="s">
        <v>393</v>
      </c>
      <c r="G37" s="143" t="s">
        <v>606</v>
      </c>
      <c r="H37" s="143" t="s">
        <v>654</v>
      </c>
      <c r="I37" s="155"/>
      <c r="J37" s="155"/>
      <c r="K37" s="184"/>
      <c r="L37" s="138"/>
      <c r="M37" s="138"/>
      <c r="N37" s="138"/>
      <c r="O37" s="174"/>
      <c r="P37" s="179"/>
    </row>
    <row r="38" spans="1:16" s="116" customFormat="1" ht="199.5">
      <c r="A38" s="154">
        <v>28</v>
      </c>
      <c r="B38" s="152" t="s">
        <v>107</v>
      </c>
      <c r="C38" s="143" t="s">
        <v>124</v>
      </c>
      <c r="D38" s="143" t="s">
        <v>125</v>
      </c>
      <c r="E38" s="142" t="s">
        <v>526</v>
      </c>
      <c r="F38" s="159" t="s">
        <v>339</v>
      </c>
      <c r="G38" s="159" t="s">
        <v>337</v>
      </c>
      <c r="H38" s="159" t="s">
        <v>363</v>
      </c>
      <c r="I38" s="159" t="s">
        <v>364</v>
      </c>
      <c r="J38" s="144" t="s">
        <v>406</v>
      </c>
      <c r="K38" s="143" t="s">
        <v>607</v>
      </c>
      <c r="L38" s="144" t="s">
        <v>556</v>
      </c>
      <c r="M38" s="144" t="s">
        <v>406</v>
      </c>
      <c r="N38" s="143" t="s">
        <v>703</v>
      </c>
      <c r="O38" s="144" t="s">
        <v>704</v>
      </c>
      <c r="P38" s="197" t="s">
        <v>705</v>
      </c>
    </row>
    <row r="39" spans="1:16" s="116" customFormat="1" ht="262.5">
      <c r="A39" s="154">
        <v>29</v>
      </c>
      <c r="B39" s="152" t="s">
        <v>107</v>
      </c>
      <c r="C39" s="143" t="s">
        <v>126</v>
      </c>
      <c r="D39" s="143" t="s">
        <v>454</v>
      </c>
      <c r="E39" s="149" t="s">
        <v>527</v>
      </c>
      <c r="F39" s="143" t="s">
        <v>608</v>
      </c>
      <c r="G39" s="157" t="s">
        <v>655</v>
      </c>
      <c r="H39" s="144" t="s">
        <v>656</v>
      </c>
      <c r="I39" s="144" t="s">
        <v>656</v>
      </c>
      <c r="J39" s="198" t="s">
        <v>683</v>
      </c>
      <c r="K39" s="184"/>
      <c r="L39" s="174"/>
      <c r="M39" s="174"/>
      <c r="N39" s="138"/>
      <c r="O39" s="131"/>
      <c r="P39" s="179"/>
    </row>
    <row r="40" spans="1:16" s="116" customFormat="1" ht="87">
      <c r="A40" s="154">
        <v>30</v>
      </c>
      <c r="B40" s="152" t="s">
        <v>107</v>
      </c>
      <c r="C40" s="143" t="s">
        <v>128</v>
      </c>
      <c r="D40" s="143" t="s">
        <v>451</v>
      </c>
      <c r="E40" s="149" t="s">
        <v>470</v>
      </c>
      <c r="F40" s="159" t="s">
        <v>365</v>
      </c>
      <c r="G40" s="159" t="s">
        <v>394</v>
      </c>
      <c r="H40" s="144" t="s">
        <v>407</v>
      </c>
      <c r="I40" s="143" t="s">
        <v>609</v>
      </c>
      <c r="J40" s="144" t="s">
        <v>556</v>
      </c>
      <c r="K40" s="184" t="s">
        <v>407</v>
      </c>
      <c r="L40" s="143" t="s">
        <v>684</v>
      </c>
      <c r="M40" s="174"/>
      <c r="N40" s="144"/>
      <c r="O40" s="193"/>
      <c r="P40" s="179"/>
    </row>
    <row r="41" spans="1:16" s="116" customFormat="1" ht="62.25">
      <c r="A41" s="154">
        <v>31</v>
      </c>
      <c r="B41" s="152" t="s">
        <v>107</v>
      </c>
      <c r="C41" s="143" t="s">
        <v>130</v>
      </c>
      <c r="D41" s="143" t="s">
        <v>452</v>
      </c>
      <c r="E41" s="149" t="s">
        <v>11</v>
      </c>
      <c r="F41" s="159" t="s">
        <v>366</v>
      </c>
      <c r="G41" s="144" t="s">
        <v>556</v>
      </c>
      <c r="H41" s="174"/>
      <c r="I41" s="155"/>
      <c r="J41" s="155"/>
      <c r="K41" s="143"/>
      <c r="L41" s="174"/>
      <c r="M41" s="144"/>
      <c r="N41" s="144"/>
      <c r="O41" s="193"/>
      <c r="P41" s="179"/>
    </row>
    <row r="42" spans="1:16" s="116" customFormat="1" ht="24.75">
      <c r="A42" s="154">
        <v>32</v>
      </c>
      <c r="B42" s="152" t="s">
        <v>107</v>
      </c>
      <c r="C42" s="143" t="s">
        <v>132</v>
      </c>
      <c r="D42" s="143" t="s">
        <v>133</v>
      </c>
      <c r="E42" s="149" t="s">
        <v>11</v>
      </c>
      <c r="F42" s="144" t="s">
        <v>556</v>
      </c>
      <c r="G42" s="155"/>
      <c r="H42" s="174"/>
      <c r="I42" s="155"/>
      <c r="J42" s="155"/>
      <c r="K42" s="143"/>
      <c r="L42" s="174"/>
      <c r="M42" s="144"/>
      <c r="N42" s="144"/>
      <c r="O42" s="193"/>
      <c r="P42" s="179"/>
    </row>
    <row r="43" spans="1:16" s="116" customFormat="1" ht="112.5">
      <c r="A43" s="154">
        <v>33</v>
      </c>
      <c r="B43" s="152" t="s">
        <v>107</v>
      </c>
      <c r="C43" s="143" t="s">
        <v>134</v>
      </c>
      <c r="D43" s="143" t="s">
        <v>453</v>
      </c>
      <c r="E43" s="149" t="s">
        <v>471</v>
      </c>
      <c r="F43" s="144" t="s">
        <v>556</v>
      </c>
      <c r="G43" s="149" t="s">
        <v>671</v>
      </c>
      <c r="H43" s="174"/>
      <c r="I43" s="155"/>
      <c r="J43" s="155"/>
      <c r="K43" s="143"/>
      <c r="L43" s="174"/>
      <c r="M43" s="144"/>
      <c r="N43" s="144"/>
      <c r="O43" s="193"/>
      <c r="P43" s="179"/>
    </row>
    <row r="44" spans="1:16" s="116" customFormat="1" ht="62.25">
      <c r="A44" s="154">
        <v>34</v>
      </c>
      <c r="B44" s="152" t="s">
        <v>107</v>
      </c>
      <c r="C44" s="143" t="s">
        <v>136</v>
      </c>
      <c r="D44" s="143" t="s">
        <v>227</v>
      </c>
      <c r="E44" s="149" t="s">
        <v>455</v>
      </c>
      <c r="F44" s="149" t="s">
        <v>560</v>
      </c>
      <c r="G44" s="155"/>
      <c r="H44" s="174"/>
      <c r="I44" s="155"/>
      <c r="J44" s="155"/>
      <c r="K44" s="143"/>
      <c r="L44" s="174"/>
      <c r="M44" s="149"/>
      <c r="N44" s="149"/>
      <c r="O44" s="193"/>
      <c r="P44" s="179"/>
    </row>
    <row r="45" spans="1:17" s="140" customFormat="1" ht="12.75">
      <c r="A45" s="168"/>
      <c r="B45" s="169" t="s">
        <v>107</v>
      </c>
      <c r="C45" s="170" t="s">
        <v>456</v>
      </c>
      <c r="D45" s="168"/>
      <c r="E45" s="168"/>
      <c r="F45" s="168"/>
      <c r="G45" s="168"/>
      <c r="H45" s="168"/>
      <c r="I45" s="168"/>
      <c r="J45" s="168"/>
      <c r="K45" s="189"/>
      <c r="L45" s="190"/>
      <c r="M45" s="190"/>
      <c r="N45" s="190"/>
      <c r="O45" s="190"/>
      <c r="P45" s="190"/>
      <c r="Q45" s="190"/>
    </row>
    <row r="46" spans="1:16" s="116" customFormat="1" ht="62.25">
      <c r="A46" s="154">
        <v>35</v>
      </c>
      <c r="B46" s="156" t="s">
        <v>107</v>
      </c>
      <c r="C46" s="144" t="s">
        <v>472</v>
      </c>
      <c r="D46" s="144" t="s">
        <v>474</v>
      </c>
      <c r="E46" s="141" t="s">
        <v>480</v>
      </c>
      <c r="F46" s="144" t="s">
        <v>556</v>
      </c>
      <c r="G46" s="155"/>
      <c r="H46" s="174"/>
      <c r="I46" s="155"/>
      <c r="J46" s="155"/>
      <c r="K46" s="143"/>
      <c r="L46" s="174"/>
      <c r="M46" s="144"/>
      <c r="N46" s="144"/>
      <c r="O46" s="193"/>
      <c r="P46" s="179"/>
    </row>
    <row r="47" spans="1:16" s="116" customFormat="1" ht="112.5">
      <c r="A47" s="154">
        <v>36</v>
      </c>
      <c r="B47" s="156" t="s">
        <v>107</v>
      </c>
      <c r="C47" s="144" t="s">
        <v>457</v>
      </c>
      <c r="D47" s="144" t="s">
        <v>473</v>
      </c>
      <c r="E47" s="141" t="s">
        <v>482</v>
      </c>
      <c r="F47" s="159" t="s">
        <v>535</v>
      </c>
      <c r="G47" s="143" t="s">
        <v>610</v>
      </c>
      <c r="H47" s="144" t="s">
        <v>561</v>
      </c>
      <c r="I47" s="155"/>
      <c r="J47" s="155"/>
      <c r="K47" s="184"/>
      <c r="L47" s="174"/>
      <c r="M47" s="144"/>
      <c r="N47" s="144"/>
      <c r="O47" s="193"/>
      <c r="P47" s="179"/>
    </row>
    <row r="48" spans="1:16" s="116" customFormat="1" ht="124.5">
      <c r="A48" s="154">
        <v>37</v>
      </c>
      <c r="B48" s="156" t="s">
        <v>107</v>
      </c>
      <c r="C48" s="144" t="s">
        <v>419</v>
      </c>
      <c r="D48" s="144" t="s">
        <v>84</v>
      </c>
      <c r="E48" s="141" t="s">
        <v>481</v>
      </c>
      <c r="F48" s="143" t="s">
        <v>637</v>
      </c>
      <c r="G48" s="144" t="s">
        <v>556</v>
      </c>
      <c r="H48" s="174"/>
      <c r="I48" s="155"/>
      <c r="J48" s="155"/>
      <c r="K48" s="184"/>
      <c r="L48" s="174"/>
      <c r="M48" s="144"/>
      <c r="N48" s="144"/>
      <c r="O48" s="193"/>
      <c r="P48" s="179"/>
    </row>
    <row r="49" spans="1:16" s="116" customFormat="1" ht="24.75">
      <c r="A49" s="154">
        <v>38</v>
      </c>
      <c r="B49" s="156" t="s">
        <v>107</v>
      </c>
      <c r="C49" s="144" t="s">
        <v>512</v>
      </c>
      <c r="D49" s="144" t="s">
        <v>84</v>
      </c>
      <c r="E49" s="153" t="s">
        <v>430</v>
      </c>
      <c r="F49" s="155" t="s">
        <v>632</v>
      </c>
      <c r="G49" s="183"/>
      <c r="H49" s="174"/>
      <c r="I49" s="155"/>
      <c r="J49" s="155"/>
      <c r="K49" s="143"/>
      <c r="L49" s="138"/>
      <c r="M49" s="174"/>
      <c r="N49" s="138"/>
      <c r="O49" s="193"/>
      <c r="P49" s="179"/>
    </row>
    <row r="50" spans="1:17" s="140" customFormat="1" ht="12.75">
      <c r="A50" s="162"/>
      <c r="B50" s="162" t="s">
        <v>197</v>
      </c>
      <c r="C50" s="163" t="s">
        <v>196</v>
      </c>
      <c r="D50" s="162"/>
      <c r="E50" s="163"/>
      <c r="F50" s="164"/>
      <c r="G50" s="164"/>
      <c r="H50" s="164"/>
      <c r="I50" s="164"/>
      <c r="J50" s="164"/>
      <c r="K50" s="187"/>
      <c r="L50" s="188"/>
      <c r="M50" s="188"/>
      <c r="N50" s="188"/>
      <c r="O50" s="188"/>
      <c r="P50" s="188"/>
      <c r="Q50" s="188"/>
    </row>
    <row r="51" spans="1:17" s="116" customFormat="1" ht="12.75">
      <c r="A51" s="172"/>
      <c r="B51" s="166" t="s">
        <v>197</v>
      </c>
      <c r="C51" s="171" t="s">
        <v>226</v>
      </c>
      <c r="D51" s="172"/>
      <c r="E51" s="172"/>
      <c r="F51" s="168"/>
      <c r="G51" s="168"/>
      <c r="H51" s="168"/>
      <c r="I51" s="168"/>
      <c r="J51" s="168"/>
      <c r="K51" s="189"/>
      <c r="L51" s="190"/>
      <c r="M51" s="190"/>
      <c r="N51" s="190"/>
      <c r="O51" s="190"/>
      <c r="P51" s="190"/>
      <c r="Q51" s="190"/>
    </row>
    <row r="52" spans="1:16" s="116" customFormat="1" ht="249.75">
      <c r="A52" s="154">
        <v>39</v>
      </c>
      <c r="B52" s="154" t="s">
        <v>197</v>
      </c>
      <c r="C52" s="145" t="s">
        <v>417</v>
      </c>
      <c r="D52" s="143" t="s">
        <v>488</v>
      </c>
      <c r="E52" s="143" t="s">
        <v>529</v>
      </c>
      <c r="F52" s="144" t="s">
        <v>483</v>
      </c>
      <c r="G52" s="144" t="s">
        <v>418</v>
      </c>
      <c r="H52" s="143" t="s">
        <v>611</v>
      </c>
      <c r="I52" s="159" t="s">
        <v>562</v>
      </c>
      <c r="J52" s="155"/>
      <c r="K52" s="184"/>
      <c r="L52" s="174"/>
      <c r="M52" s="159"/>
      <c r="N52" s="159"/>
      <c r="O52" s="193"/>
      <c r="P52" s="179"/>
    </row>
    <row r="53" spans="1:17" s="116" customFormat="1" ht="12.75">
      <c r="A53" s="165"/>
      <c r="B53" s="166" t="s">
        <v>197</v>
      </c>
      <c r="C53" s="171" t="s">
        <v>218</v>
      </c>
      <c r="D53" s="165"/>
      <c r="E53" s="165"/>
      <c r="F53" s="168"/>
      <c r="G53" s="168"/>
      <c r="H53" s="168"/>
      <c r="I53" s="168"/>
      <c r="J53" s="168"/>
      <c r="K53" s="189"/>
      <c r="L53" s="190"/>
      <c r="M53" s="190"/>
      <c r="N53" s="190"/>
      <c r="O53" s="190"/>
      <c r="P53" s="190"/>
      <c r="Q53" s="190"/>
    </row>
    <row r="54" spans="1:16" s="116" customFormat="1" ht="112.5">
      <c r="A54" s="154">
        <v>40</v>
      </c>
      <c r="B54" s="154" t="s">
        <v>197</v>
      </c>
      <c r="C54" s="143" t="s">
        <v>486</v>
      </c>
      <c r="D54" s="143"/>
      <c r="E54" s="175" t="s">
        <v>487</v>
      </c>
      <c r="F54" s="144" t="s">
        <v>516</v>
      </c>
      <c r="G54" s="144" t="s">
        <v>485</v>
      </c>
      <c r="H54" s="143" t="s">
        <v>612</v>
      </c>
      <c r="I54" s="159" t="s">
        <v>563</v>
      </c>
      <c r="J54" s="157" t="s">
        <v>685</v>
      </c>
      <c r="K54" s="144" t="s">
        <v>689</v>
      </c>
      <c r="L54" s="144" t="s">
        <v>686</v>
      </c>
      <c r="M54" s="159"/>
      <c r="N54" s="159"/>
      <c r="O54" s="131"/>
      <c r="P54" s="179"/>
    </row>
    <row r="55" spans="1:16" s="116" customFormat="1" ht="150">
      <c r="A55" s="154">
        <v>41</v>
      </c>
      <c r="B55" s="154" t="s">
        <v>197</v>
      </c>
      <c r="C55" s="143" t="s">
        <v>138</v>
      </c>
      <c r="D55" s="143" t="s">
        <v>477</v>
      </c>
      <c r="E55" s="175" t="s">
        <v>489</v>
      </c>
      <c r="F55" s="144" t="s">
        <v>484</v>
      </c>
      <c r="G55" s="143" t="s">
        <v>613</v>
      </c>
      <c r="H55" s="159" t="s">
        <v>564</v>
      </c>
      <c r="I55" s="176" t="s">
        <v>657</v>
      </c>
      <c r="J55" s="157" t="s">
        <v>690</v>
      </c>
      <c r="K55" s="144" t="s">
        <v>687</v>
      </c>
      <c r="L55" s="174"/>
      <c r="M55" s="159"/>
      <c r="N55" s="159"/>
      <c r="O55" s="131"/>
      <c r="P55" s="179"/>
    </row>
    <row r="56" spans="1:16" s="116" customFormat="1" ht="99.75">
      <c r="A56" s="154">
        <v>42</v>
      </c>
      <c r="B56" s="154" t="s">
        <v>197</v>
      </c>
      <c r="C56" s="143" t="s">
        <v>139</v>
      </c>
      <c r="D56" s="143" t="s">
        <v>478</v>
      </c>
      <c r="E56" s="175" t="s">
        <v>479</v>
      </c>
      <c r="F56" s="144" t="s">
        <v>140</v>
      </c>
      <c r="G56" s="143" t="s">
        <v>614</v>
      </c>
      <c r="H56" s="159" t="s">
        <v>565</v>
      </c>
      <c r="I56" s="144" t="s">
        <v>658</v>
      </c>
      <c r="J56" s="144" t="s">
        <v>688</v>
      </c>
      <c r="K56" s="184"/>
      <c r="L56" s="174"/>
      <c r="M56" s="159"/>
      <c r="N56" s="159"/>
      <c r="O56" s="193"/>
      <c r="P56" s="179"/>
    </row>
    <row r="57" spans="1:16" s="116" customFormat="1" ht="12.75">
      <c r="A57" s="154">
        <v>43</v>
      </c>
      <c r="B57" s="154" t="s">
        <v>197</v>
      </c>
      <c r="C57" s="143" t="s">
        <v>141</v>
      </c>
      <c r="D57" s="143"/>
      <c r="E57" s="157"/>
      <c r="F57" s="174"/>
      <c r="G57" s="174"/>
      <c r="H57" s="155"/>
      <c r="I57" s="155"/>
      <c r="J57" s="155"/>
      <c r="K57" s="143"/>
      <c r="L57" s="138"/>
      <c r="M57" s="138"/>
      <c r="N57" s="138"/>
      <c r="O57" s="193"/>
      <c r="P57" s="179"/>
    </row>
    <row r="58" spans="1:16" s="116" customFormat="1" ht="62.25">
      <c r="A58" s="154" t="s">
        <v>186</v>
      </c>
      <c r="B58" s="154" t="s">
        <v>197</v>
      </c>
      <c r="C58" s="143" t="s">
        <v>142</v>
      </c>
      <c r="D58" s="143" t="s">
        <v>228</v>
      </c>
      <c r="E58" s="157" t="s">
        <v>396</v>
      </c>
      <c r="F58" s="144" t="s">
        <v>367</v>
      </c>
      <c r="G58" s="159" t="s">
        <v>368</v>
      </c>
      <c r="H58" s="159" t="s">
        <v>566</v>
      </c>
      <c r="I58" s="144" t="s">
        <v>659</v>
      </c>
      <c r="J58" s="155"/>
      <c r="K58" s="143"/>
      <c r="L58" s="174"/>
      <c r="M58" s="159"/>
      <c r="N58" s="159"/>
      <c r="O58" s="193"/>
      <c r="P58" s="179"/>
    </row>
    <row r="59" spans="1:16" s="116" customFormat="1" ht="75">
      <c r="A59" s="154" t="s">
        <v>187</v>
      </c>
      <c r="B59" s="154" t="s">
        <v>197</v>
      </c>
      <c r="C59" s="143" t="s">
        <v>144</v>
      </c>
      <c r="D59" s="143" t="s">
        <v>490</v>
      </c>
      <c r="E59" s="157" t="s">
        <v>396</v>
      </c>
      <c r="F59" s="144" t="s">
        <v>491</v>
      </c>
      <c r="G59" s="143" t="s">
        <v>638</v>
      </c>
      <c r="H59" s="159" t="s">
        <v>567</v>
      </c>
      <c r="I59" s="155"/>
      <c r="J59" s="155"/>
      <c r="K59" s="184"/>
      <c r="L59" s="174"/>
      <c r="M59" s="159"/>
      <c r="N59" s="159"/>
      <c r="O59" s="193"/>
      <c r="P59" s="179"/>
    </row>
    <row r="60" spans="1:16" s="116" customFormat="1" ht="49.5">
      <c r="A60" s="154" t="s">
        <v>188</v>
      </c>
      <c r="B60" s="154" t="s">
        <v>197</v>
      </c>
      <c r="C60" s="143" t="s">
        <v>146</v>
      </c>
      <c r="D60" s="143" t="s">
        <v>536</v>
      </c>
      <c r="E60" s="143"/>
      <c r="F60" s="144" t="s">
        <v>335</v>
      </c>
      <c r="G60" s="144" t="s">
        <v>369</v>
      </c>
      <c r="H60" s="159" t="s">
        <v>395</v>
      </c>
      <c r="I60" s="183"/>
      <c r="J60" s="155"/>
      <c r="K60" s="143"/>
      <c r="L60" s="174"/>
      <c r="M60" s="174"/>
      <c r="N60" s="174"/>
      <c r="O60" s="193"/>
      <c r="P60" s="179"/>
    </row>
    <row r="61" spans="1:16" s="116" customFormat="1" ht="49.5">
      <c r="A61" s="154" t="s">
        <v>530</v>
      </c>
      <c r="B61" s="154" t="s">
        <v>197</v>
      </c>
      <c r="C61" s="143" t="s">
        <v>147</v>
      </c>
      <c r="D61" s="143" t="s">
        <v>229</v>
      </c>
      <c r="E61" s="144" t="s">
        <v>347</v>
      </c>
      <c r="F61" s="144" t="s">
        <v>148</v>
      </c>
      <c r="G61" s="143" t="s">
        <v>615</v>
      </c>
      <c r="H61" s="159"/>
      <c r="I61" s="155"/>
      <c r="J61" s="155"/>
      <c r="K61" s="184"/>
      <c r="L61" s="174"/>
      <c r="M61" s="174"/>
      <c r="N61" s="174"/>
      <c r="O61" s="193"/>
      <c r="P61" s="179"/>
    </row>
    <row r="62" spans="1:16" s="116" customFormat="1" ht="225">
      <c r="A62" s="154" t="s">
        <v>531</v>
      </c>
      <c r="B62" s="154" t="s">
        <v>197</v>
      </c>
      <c r="C62" s="143" t="s">
        <v>149</v>
      </c>
      <c r="D62" s="143" t="s">
        <v>225</v>
      </c>
      <c r="E62" s="143" t="s">
        <v>493</v>
      </c>
      <c r="F62" s="144" t="s">
        <v>336</v>
      </c>
      <c r="G62" s="159" t="s">
        <v>370</v>
      </c>
      <c r="H62" s="143" t="s">
        <v>616</v>
      </c>
      <c r="I62" s="144" t="s">
        <v>568</v>
      </c>
      <c r="J62" s="144" t="s">
        <v>660</v>
      </c>
      <c r="K62" s="144" t="s">
        <v>662</v>
      </c>
      <c r="L62" s="174"/>
      <c r="M62" s="144"/>
      <c r="N62" s="144"/>
      <c r="O62" s="193"/>
      <c r="P62" s="179"/>
    </row>
    <row r="63" spans="1:16" s="116" customFormat="1" ht="75">
      <c r="A63" s="154" t="s">
        <v>532</v>
      </c>
      <c r="B63" s="154" t="s">
        <v>197</v>
      </c>
      <c r="C63" s="143" t="s">
        <v>150</v>
      </c>
      <c r="D63" s="143" t="s">
        <v>230</v>
      </c>
      <c r="E63" s="143" t="s">
        <v>492</v>
      </c>
      <c r="F63" s="144" t="s">
        <v>377</v>
      </c>
      <c r="G63" s="143" t="s">
        <v>617</v>
      </c>
      <c r="H63" s="144" t="s">
        <v>556</v>
      </c>
      <c r="I63" s="144" t="s">
        <v>660</v>
      </c>
      <c r="J63" s="144" t="s">
        <v>670</v>
      </c>
      <c r="K63" s="184"/>
      <c r="L63" s="174"/>
      <c r="M63" s="144"/>
      <c r="N63" s="144"/>
      <c r="O63" s="193"/>
      <c r="P63" s="179"/>
    </row>
    <row r="64" spans="1:16" s="116" customFormat="1" ht="162">
      <c r="A64" s="154" t="s">
        <v>533</v>
      </c>
      <c r="B64" s="154" t="s">
        <v>197</v>
      </c>
      <c r="C64" s="143" t="s">
        <v>151</v>
      </c>
      <c r="D64" s="148" t="s">
        <v>202</v>
      </c>
      <c r="E64" s="143" t="s">
        <v>519</v>
      </c>
      <c r="F64" s="144" t="s">
        <v>152</v>
      </c>
      <c r="G64" s="159" t="s">
        <v>397</v>
      </c>
      <c r="H64" s="143" t="s">
        <v>615</v>
      </c>
      <c r="I64" s="144" t="s">
        <v>569</v>
      </c>
      <c r="J64" s="157" t="s">
        <v>691</v>
      </c>
      <c r="K64" s="144" t="s">
        <v>663</v>
      </c>
      <c r="L64" s="144" t="s">
        <v>662</v>
      </c>
      <c r="M64" s="144"/>
      <c r="N64" s="144"/>
      <c r="O64" s="131"/>
      <c r="P64" s="179"/>
    </row>
    <row r="65" spans="1:16" s="116" customFormat="1" ht="37.5">
      <c r="A65" s="154" t="s">
        <v>534</v>
      </c>
      <c r="B65" s="154" t="s">
        <v>197</v>
      </c>
      <c r="C65" s="143" t="s">
        <v>241</v>
      </c>
      <c r="D65" s="143" t="s">
        <v>333</v>
      </c>
      <c r="E65" s="143" t="s">
        <v>334</v>
      </c>
      <c r="F65" s="144" t="s">
        <v>398</v>
      </c>
      <c r="G65" s="143" t="s">
        <v>618</v>
      </c>
      <c r="H65" s="144" t="s">
        <v>661</v>
      </c>
      <c r="I65" s="144" t="s">
        <v>662</v>
      </c>
      <c r="J65" s="155"/>
      <c r="K65" s="184"/>
      <c r="L65" s="144"/>
      <c r="M65" s="144"/>
      <c r="N65" s="144"/>
      <c r="O65" s="193"/>
      <c r="P65" s="179"/>
    </row>
    <row r="66" spans="1:16" s="116" customFormat="1" ht="37.5">
      <c r="A66" s="154">
        <v>44</v>
      </c>
      <c r="B66" s="154" t="s">
        <v>197</v>
      </c>
      <c r="C66" s="143" t="s">
        <v>153</v>
      </c>
      <c r="D66" s="143" t="s">
        <v>231</v>
      </c>
      <c r="E66" s="143" t="s">
        <v>494</v>
      </c>
      <c r="F66" s="143" t="s">
        <v>619</v>
      </c>
      <c r="G66" s="144" t="s">
        <v>563</v>
      </c>
      <c r="H66" s="144" t="s">
        <v>661</v>
      </c>
      <c r="I66" s="144" t="s">
        <v>662</v>
      </c>
      <c r="J66" s="155"/>
      <c r="K66" s="184"/>
      <c r="L66" s="174"/>
      <c r="M66" s="144"/>
      <c r="N66" s="144"/>
      <c r="O66" s="193"/>
      <c r="P66" s="179"/>
    </row>
    <row r="67" spans="1:16" s="116" customFormat="1" ht="37.5">
      <c r="A67" s="154">
        <v>45</v>
      </c>
      <c r="B67" s="154" t="s">
        <v>197</v>
      </c>
      <c r="C67" s="143" t="s">
        <v>154</v>
      </c>
      <c r="D67" s="143" t="s">
        <v>232</v>
      </c>
      <c r="E67" s="5"/>
      <c r="F67" s="176" t="s">
        <v>399</v>
      </c>
      <c r="G67" s="144" t="s">
        <v>570</v>
      </c>
      <c r="H67" s="144" t="s">
        <v>670</v>
      </c>
      <c r="I67" s="155"/>
      <c r="J67" s="155"/>
      <c r="K67" s="143"/>
      <c r="L67" s="174"/>
      <c r="M67" s="144"/>
      <c r="N67" s="144"/>
      <c r="O67" s="193"/>
      <c r="P67" s="179"/>
    </row>
    <row r="68" spans="1:17" s="140" customFormat="1" ht="12.75">
      <c r="A68" s="162"/>
      <c r="B68" s="162" t="s">
        <v>224</v>
      </c>
      <c r="C68" s="163" t="s">
        <v>217</v>
      </c>
      <c r="D68" s="162"/>
      <c r="E68" s="163"/>
      <c r="F68" s="164"/>
      <c r="G68" s="164"/>
      <c r="H68" s="164"/>
      <c r="I68" s="164"/>
      <c r="J68" s="164"/>
      <c r="K68" s="187"/>
      <c r="L68" s="188"/>
      <c r="M68" s="188"/>
      <c r="N68" s="188"/>
      <c r="O68" s="188"/>
      <c r="P68" s="188"/>
      <c r="Q68" s="188"/>
    </row>
    <row r="69" spans="1:16" s="116" customFormat="1" ht="75">
      <c r="A69" s="154">
        <v>46</v>
      </c>
      <c r="B69" s="154" t="s">
        <v>213</v>
      </c>
      <c r="C69" s="143" t="s">
        <v>207</v>
      </c>
      <c r="D69" s="143" t="s">
        <v>225</v>
      </c>
      <c r="E69" s="157" t="s">
        <v>498</v>
      </c>
      <c r="F69" s="159" t="s">
        <v>400</v>
      </c>
      <c r="G69" s="143" t="s">
        <v>620</v>
      </c>
      <c r="H69" s="144" t="s">
        <v>571</v>
      </c>
      <c r="I69" s="155"/>
      <c r="J69" s="155"/>
      <c r="K69" s="184"/>
      <c r="L69" s="174"/>
      <c r="M69" s="144"/>
      <c r="N69" s="144"/>
      <c r="O69" s="193"/>
      <c r="P69" s="179"/>
    </row>
    <row r="70" spans="1:16" s="116" customFormat="1" ht="75">
      <c r="A70" s="154">
        <v>47</v>
      </c>
      <c r="B70" s="154" t="s">
        <v>213</v>
      </c>
      <c r="C70" s="143" t="s">
        <v>209</v>
      </c>
      <c r="D70" s="143" t="s">
        <v>496</v>
      </c>
      <c r="E70" s="5" t="s">
        <v>396</v>
      </c>
      <c r="F70" s="159" t="s">
        <v>400</v>
      </c>
      <c r="G70" s="143" t="s">
        <v>621</v>
      </c>
      <c r="H70" s="144" t="s">
        <v>572</v>
      </c>
      <c r="I70" s="155"/>
      <c r="J70" s="155"/>
      <c r="K70" s="184"/>
      <c r="L70" s="174"/>
      <c r="M70" s="144"/>
      <c r="N70" s="144"/>
      <c r="O70" s="193"/>
      <c r="P70" s="179"/>
    </row>
    <row r="71" spans="1:16" s="116" customFormat="1" ht="87">
      <c r="A71" s="154">
        <v>48</v>
      </c>
      <c r="B71" s="154" t="s">
        <v>213</v>
      </c>
      <c r="C71" s="158" t="s">
        <v>211</v>
      </c>
      <c r="D71" s="143" t="s">
        <v>497</v>
      </c>
      <c r="E71" s="5" t="s">
        <v>396</v>
      </c>
      <c r="F71" s="144" t="s">
        <v>495</v>
      </c>
      <c r="G71" s="144" t="s">
        <v>573</v>
      </c>
      <c r="H71" s="155"/>
      <c r="I71" s="155"/>
      <c r="J71" s="155"/>
      <c r="K71" s="143"/>
      <c r="L71" s="174"/>
      <c r="M71" s="144"/>
      <c r="N71" s="144"/>
      <c r="O71" s="193"/>
      <c r="P71" s="179"/>
    </row>
    <row r="72" spans="1:17" s="140" customFormat="1" ht="12.75">
      <c r="A72" s="162"/>
      <c r="B72" s="162" t="s">
        <v>214</v>
      </c>
      <c r="C72" s="163" t="s">
        <v>219</v>
      </c>
      <c r="D72" s="162"/>
      <c r="E72" s="163"/>
      <c r="F72" s="164"/>
      <c r="G72" s="164"/>
      <c r="H72" s="164"/>
      <c r="I72" s="164"/>
      <c r="J72" s="164"/>
      <c r="K72" s="187"/>
      <c r="L72" s="188"/>
      <c r="M72" s="188"/>
      <c r="N72" s="188"/>
      <c r="O72" s="188"/>
      <c r="P72" s="188"/>
      <c r="Q72" s="188"/>
    </row>
    <row r="73" spans="1:16" s="116" customFormat="1" ht="62.25">
      <c r="A73" s="154">
        <v>49</v>
      </c>
      <c r="B73" s="154" t="s">
        <v>214</v>
      </c>
      <c r="C73" s="149" t="s">
        <v>233</v>
      </c>
      <c r="D73" s="149" t="s">
        <v>234</v>
      </c>
      <c r="E73" s="5" t="s">
        <v>396</v>
      </c>
      <c r="F73" s="185" t="s">
        <v>517</v>
      </c>
      <c r="G73" s="143" t="s">
        <v>639</v>
      </c>
      <c r="H73" s="144" t="s">
        <v>517</v>
      </c>
      <c r="I73" s="155"/>
      <c r="J73" s="155"/>
      <c r="K73" s="184"/>
      <c r="L73" s="144"/>
      <c r="M73" s="174"/>
      <c r="N73" s="144"/>
      <c r="O73" s="193"/>
      <c r="P73" s="179"/>
    </row>
    <row r="74" spans="1:16" s="116" customFormat="1" ht="62.25">
      <c r="A74" s="154">
        <v>50</v>
      </c>
      <c r="B74" s="154" t="s">
        <v>214</v>
      </c>
      <c r="C74" s="149" t="s">
        <v>340</v>
      </c>
      <c r="D74" s="149" t="s">
        <v>341</v>
      </c>
      <c r="E74" s="5" t="s">
        <v>396</v>
      </c>
      <c r="F74" s="159" t="s">
        <v>349</v>
      </c>
      <c r="G74" s="176" t="s">
        <v>409</v>
      </c>
      <c r="H74" s="143" t="s">
        <v>622</v>
      </c>
      <c r="I74" s="144" t="s">
        <v>409</v>
      </c>
      <c r="J74" s="144" t="s">
        <v>666</v>
      </c>
      <c r="K74" s="144" t="s">
        <v>662</v>
      </c>
      <c r="L74" s="174"/>
      <c r="M74" s="174"/>
      <c r="N74" s="144"/>
      <c r="O74" s="193"/>
      <c r="P74" s="179"/>
    </row>
    <row r="75" spans="1:17" s="116" customFormat="1" ht="69.75">
      <c r="A75" s="154">
        <v>51</v>
      </c>
      <c r="B75" s="137" t="s">
        <v>214</v>
      </c>
      <c r="C75" s="136" t="s">
        <v>707</v>
      </c>
      <c r="D75" s="149"/>
      <c r="E75" s="5"/>
      <c r="F75" s="161"/>
      <c r="G75" s="176"/>
      <c r="H75" s="144"/>
      <c r="I75" s="144"/>
      <c r="J75" s="144"/>
      <c r="K75" s="134"/>
      <c r="L75" s="174"/>
      <c r="M75" s="174"/>
      <c r="N75" s="174"/>
      <c r="O75" s="131"/>
      <c r="Q75" s="200" t="s">
        <v>709</v>
      </c>
    </row>
    <row r="76" spans="1:17" s="140" customFormat="1" ht="12.75">
      <c r="A76" s="162"/>
      <c r="B76" s="162" t="s">
        <v>235</v>
      </c>
      <c r="C76" s="173" t="s">
        <v>236</v>
      </c>
      <c r="D76" s="162"/>
      <c r="E76" s="163"/>
      <c r="F76" s="164"/>
      <c r="G76" s="164"/>
      <c r="H76" s="164"/>
      <c r="I76" s="164"/>
      <c r="J76" s="164"/>
      <c r="K76" s="187"/>
      <c r="L76" s="188"/>
      <c r="M76" s="188"/>
      <c r="N76" s="188"/>
      <c r="O76" s="188"/>
      <c r="P76" s="188"/>
      <c r="Q76" s="188"/>
    </row>
    <row r="77" spans="1:16" s="116" customFormat="1" ht="62.25">
      <c r="A77" s="154">
        <v>52</v>
      </c>
      <c r="B77" s="154" t="s">
        <v>235</v>
      </c>
      <c r="C77" s="149" t="s">
        <v>342</v>
      </c>
      <c r="D77" s="150" t="s">
        <v>84</v>
      </c>
      <c r="E77" s="5" t="s">
        <v>396</v>
      </c>
      <c r="F77" s="160" t="s">
        <v>351</v>
      </c>
      <c r="G77" s="160" t="s">
        <v>379</v>
      </c>
      <c r="H77" s="144" t="s">
        <v>409</v>
      </c>
      <c r="I77" s="144" t="s">
        <v>574</v>
      </c>
      <c r="J77" s="144" t="s">
        <v>409</v>
      </c>
      <c r="K77" s="144" t="s">
        <v>666</v>
      </c>
      <c r="L77" s="144" t="s">
        <v>692</v>
      </c>
      <c r="M77" s="174"/>
      <c r="N77" s="144"/>
      <c r="O77" s="193"/>
      <c r="P77" s="179"/>
    </row>
    <row r="78" spans="1:16" s="116" customFormat="1" ht="62.25">
      <c r="A78" s="154" t="s">
        <v>708</v>
      </c>
      <c r="B78" s="154" t="s">
        <v>235</v>
      </c>
      <c r="C78" s="149" t="s">
        <v>645</v>
      </c>
      <c r="D78" s="150" t="s">
        <v>646</v>
      </c>
      <c r="E78" s="5"/>
      <c r="F78" s="144" t="s">
        <v>663</v>
      </c>
      <c r="G78" s="144" t="s">
        <v>664</v>
      </c>
      <c r="H78" s="144"/>
      <c r="I78" s="144"/>
      <c r="J78" s="144"/>
      <c r="K78" s="134"/>
      <c r="L78" s="174"/>
      <c r="M78" s="174"/>
      <c r="N78" s="174"/>
      <c r="O78" s="193"/>
      <c r="P78" s="179"/>
    </row>
    <row r="79" spans="1:16" s="116" customFormat="1" ht="49.5">
      <c r="A79" s="154">
        <v>53</v>
      </c>
      <c r="B79" s="154" t="s">
        <v>235</v>
      </c>
      <c r="C79" s="149" t="s">
        <v>345</v>
      </c>
      <c r="D79" s="150" t="s">
        <v>84</v>
      </c>
      <c r="E79" s="5" t="s">
        <v>396</v>
      </c>
      <c r="F79" s="159" t="s">
        <v>352</v>
      </c>
      <c r="G79" s="159" t="s">
        <v>380</v>
      </c>
      <c r="H79" s="144" t="s">
        <v>574</v>
      </c>
      <c r="I79" s="144" t="s">
        <v>666</v>
      </c>
      <c r="J79" s="144" t="s">
        <v>693</v>
      </c>
      <c r="K79" s="143"/>
      <c r="L79" s="174"/>
      <c r="M79" s="144"/>
      <c r="N79" s="144"/>
      <c r="O79" s="193"/>
      <c r="P79" s="179"/>
    </row>
    <row r="80" spans="1:16" s="116" customFormat="1" ht="49.5">
      <c r="A80" s="154">
        <v>54</v>
      </c>
      <c r="B80" s="154" t="s">
        <v>235</v>
      </c>
      <c r="C80" s="149" t="s">
        <v>346</v>
      </c>
      <c r="D80" s="150" t="s">
        <v>84</v>
      </c>
      <c r="E80" s="5" t="s">
        <v>396</v>
      </c>
      <c r="F80" s="160" t="s">
        <v>348</v>
      </c>
      <c r="G80" s="144" t="s">
        <v>663</v>
      </c>
      <c r="H80" s="144" t="s">
        <v>665</v>
      </c>
      <c r="I80" s="155"/>
      <c r="J80" s="155"/>
      <c r="K80" s="143"/>
      <c r="L80" s="138"/>
      <c r="M80" s="138"/>
      <c r="N80" s="138"/>
      <c r="O80" s="193"/>
      <c r="P80" s="179"/>
    </row>
    <row r="81" spans="1:16" s="116" customFormat="1" ht="62.25">
      <c r="A81" s="154">
        <v>55</v>
      </c>
      <c r="B81" s="154" t="s">
        <v>235</v>
      </c>
      <c r="C81" s="149" t="s">
        <v>344</v>
      </c>
      <c r="D81" s="150" t="s">
        <v>84</v>
      </c>
      <c r="E81" s="5" t="s">
        <v>396</v>
      </c>
      <c r="F81" s="159" t="s">
        <v>350</v>
      </c>
      <c r="G81" s="143" t="s">
        <v>623</v>
      </c>
      <c r="H81" s="144" t="s">
        <v>574</v>
      </c>
      <c r="I81" s="144" t="s">
        <v>663</v>
      </c>
      <c r="J81" s="155"/>
      <c r="K81" s="184"/>
      <c r="L81" s="174"/>
      <c r="M81" s="144"/>
      <c r="N81" s="144"/>
      <c r="O81" s="193"/>
      <c r="P81" s="179"/>
    </row>
    <row r="82" spans="1:16" s="116" customFormat="1" ht="324.75">
      <c r="A82" s="154">
        <v>56</v>
      </c>
      <c r="B82" s="154" t="s">
        <v>235</v>
      </c>
      <c r="C82" s="149" t="s">
        <v>343</v>
      </c>
      <c r="D82" s="150" t="s">
        <v>84</v>
      </c>
      <c r="E82" s="5" t="s">
        <v>396</v>
      </c>
      <c r="F82" s="159" t="s">
        <v>353</v>
      </c>
      <c r="G82" s="159" t="s">
        <v>381</v>
      </c>
      <c r="H82" s="144" t="s">
        <v>410</v>
      </c>
      <c r="I82" s="159" t="s">
        <v>411</v>
      </c>
      <c r="J82" s="143" t="s">
        <v>624</v>
      </c>
      <c r="K82" s="184" t="s">
        <v>574</v>
      </c>
      <c r="L82" s="144" t="s">
        <v>633</v>
      </c>
      <c r="M82" s="144" t="s">
        <v>634</v>
      </c>
      <c r="N82" s="144" t="s">
        <v>663</v>
      </c>
      <c r="O82" s="193"/>
      <c r="P82" s="179"/>
    </row>
    <row r="83" spans="1:17" s="140" customFormat="1" ht="12.75">
      <c r="A83" s="162"/>
      <c r="B83" s="162" t="s">
        <v>237</v>
      </c>
      <c r="C83" s="173" t="s">
        <v>239</v>
      </c>
      <c r="D83" s="162"/>
      <c r="E83" s="163"/>
      <c r="F83" s="164"/>
      <c r="G83" s="164"/>
      <c r="H83" s="164"/>
      <c r="I83" s="164"/>
      <c r="J83" s="164"/>
      <c r="K83" s="187"/>
      <c r="L83" s="188"/>
      <c r="M83" s="188"/>
      <c r="N83" s="188"/>
      <c r="O83" s="188"/>
      <c r="P83" s="188"/>
      <c r="Q83" s="188"/>
    </row>
    <row r="84" spans="1:17" s="116" customFormat="1" ht="12.75">
      <c r="A84" s="172"/>
      <c r="B84" s="166" t="s">
        <v>237</v>
      </c>
      <c r="C84" s="171" t="s">
        <v>324</v>
      </c>
      <c r="D84" s="172"/>
      <c r="E84" s="172"/>
      <c r="F84" s="168"/>
      <c r="G84" s="168"/>
      <c r="H84" s="168"/>
      <c r="I84" s="168"/>
      <c r="J84" s="168"/>
      <c r="K84" s="189"/>
      <c r="L84" s="190"/>
      <c r="M84" s="190"/>
      <c r="N84" s="190"/>
      <c r="O84" s="190"/>
      <c r="P84" s="190"/>
      <c r="Q84" s="190"/>
    </row>
    <row r="85" spans="1:16" s="116" customFormat="1" ht="187.5">
      <c r="A85" s="154">
        <v>57</v>
      </c>
      <c r="B85" s="154" t="s">
        <v>237</v>
      </c>
      <c r="C85" s="149" t="s">
        <v>323</v>
      </c>
      <c r="D85" s="147" t="s">
        <v>327</v>
      </c>
      <c r="E85" s="175" t="s">
        <v>499</v>
      </c>
      <c r="F85" s="177" t="s">
        <v>644</v>
      </c>
      <c r="G85" s="159" t="s">
        <v>412</v>
      </c>
      <c r="H85" s="143" t="s">
        <v>625</v>
      </c>
      <c r="I85" s="177" t="s">
        <v>575</v>
      </c>
      <c r="J85" s="177" t="s">
        <v>635</v>
      </c>
      <c r="K85" s="184"/>
      <c r="L85" s="174"/>
      <c r="M85" s="174"/>
      <c r="N85" s="177"/>
      <c r="O85" s="193"/>
      <c r="P85" s="179"/>
    </row>
    <row r="86" spans="1:16" s="116" customFormat="1" ht="112.5">
      <c r="A86" s="154">
        <v>58</v>
      </c>
      <c r="B86" s="154" t="s">
        <v>237</v>
      </c>
      <c r="C86" s="149" t="s">
        <v>325</v>
      </c>
      <c r="D86" s="147" t="s">
        <v>326</v>
      </c>
      <c r="E86" s="147" t="s">
        <v>500</v>
      </c>
      <c r="F86" s="143" t="s">
        <v>626</v>
      </c>
      <c r="G86" s="177" t="s">
        <v>576</v>
      </c>
      <c r="H86" s="177"/>
      <c r="I86" s="177"/>
      <c r="J86" s="155"/>
      <c r="K86" s="184"/>
      <c r="L86" s="174"/>
      <c r="M86" s="177"/>
      <c r="N86" s="177"/>
      <c r="O86" s="193"/>
      <c r="P86" s="179"/>
    </row>
    <row r="87" spans="1:16" s="116" customFormat="1" ht="62.25">
      <c r="A87" s="154">
        <v>59</v>
      </c>
      <c r="B87" s="154" t="s">
        <v>237</v>
      </c>
      <c r="C87" s="149" t="s">
        <v>502</v>
      </c>
      <c r="D87" s="147" t="s">
        <v>501</v>
      </c>
      <c r="E87" s="147" t="s">
        <v>503</v>
      </c>
      <c r="F87" s="177" t="s">
        <v>577</v>
      </c>
      <c r="G87" s="177"/>
      <c r="H87" s="177"/>
      <c r="I87" s="177"/>
      <c r="J87" s="155"/>
      <c r="K87" s="143"/>
      <c r="L87" s="174"/>
      <c r="M87" s="177"/>
      <c r="N87" s="177"/>
      <c r="O87" s="193"/>
      <c r="P87" s="179"/>
    </row>
    <row r="88" spans="1:17" s="116" customFormat="1" ht="12.75">
      <c r="A88" s="172"/>
      <c r="B88" s="166" t="s">
        <v>237</v>
      </c>
      <c r="C88" s="167" t="s">
        <v>244</v>
      </c>
      <c r="D88" s="172"/>
      <c r="E88" s="172"/>
      <c r="F88" s="168"/>
      <c r="G88" s="168"/>
      <c r="H88" s="168"/>
      <c r="I88" s="168"/>
      <c r="J88" s="168"/>
      <c r="K88" s="189"/>
      <c r="L88" s="190"/>
      <c r="M88" s="190"/>
      <c r="N88" s="190"/>
      <c r="O88" s="190"/>
      <c r="P88" s="190"/>
      <c r="Q88" s="190"/>
    </row>
    <row r="89" spans="1:16" s="116" customFormat="1" ht="237">
      <c r="A89" s="154">
        <v>60</v>
      </c>
      <c r="B89" s="154" t="s">
        <v>237</v>
      </c>
      <c r="C89" s="149" t="s">
        <v>245</v>
      </c>
      <c r="D89" s="147" t="s">
        <v>273</v>
      </c>
      <c r="E89" s="147" t="s">
        <v>274</v>
      </c>
      <c r="F89" s="177" t="s">
        <v>275</v>
      </c>
      <c r="G89" s="177" t="s">
        <v>276</v>
      </c>
      <c r="H89" s="177" t="s">
        <v>401</v>
      </c>
      <c r="I89" s="143" t="s">
        <v>627</v>
      </c>
      <c r="J89" s="147" t="s">
        <v>578</v>
      </c>
      <c r="K89" s="184"/>
      <c r="L89" s="174"/>
      <c r="M89" s="147"/>
      <c r="N89" s="147"/>
      <c r="O89" s="193"/>
      <c r="P89" s="179"/>
    </row>
    <row r="90" spans="1:16" s="116" customFormat="1" ht="162">
      <c r="A90" s="154">
        <v>61</v>
      </c>
      <c r="B90" s="154" t="s">
        <v>237</v>
      </c>
      <c r="C90" s="149" t="s">
        <v>246</v>
      </c>
      <c r="D90" s="147" t="s">
        <v>277</v>
      </c>
      <c r="E90" s="147" t="s">
        <v>278</v>
      </c>
      <c r="F90" s="177" t="s">
        <v>279</v>
      </c>
      <c r="G90" s="177" t="s">
        <v>280</v>
      </c>
      <c r="H90" s="177" t="s">
        <v>402</v>
      </c>
      <c r="I90" s="143" t="s">
        <v>626</v>
      </c>
      <c r="J90" s="144" t="s">
        <v>579</v>
      </c>
      <c r="K90" s="184"/>
      <c r="L90" s="174"/>
      <c r="M90" s="144"/>
      <c r="N90" s="144"/>
      <c r="O90" s="193"/>
      <c r="P90" s="179"/>
    </row>
    <row r="91" spans="1:16" s="116" customFormat="1" ht="137.25">
      <c r="A91" s="154">
        <v>62</v>
      </c>
      <c r="B91" s="154" t="s">
        <v>237</v>
      </c>
      <c r="C91" s="149" t="s">
        <v>247</v>
      </c>
      <c r="D91" s="147" t="s">
        <v>281</v>
      </c>
      <c r="E91" s="147" t="s">
        <v>282</v>
      </c>
      <c r="F91" s="177" t="s">
        <v>283</v>
      </c>
      <c r="G91" s="174" t="s">
        <v>580</v>
      </c>
      <c r="H91" s="143" t="s">
        <v>667</v>
      </c>
      <c r="I91" s="183"/>
      <c r="J91" s="155"/>
      <c r="K91" s="143"/>
      <c r="L91" s="174"/>
      <c r="M91" s="174"/>
      <c r="N91" s="174"/>
      <c r="O91" s="131"/>
      <c r="P91" s="179"/>
    </row>
    <row r="92" spans="1:16" s="116" customFormat="1" ht="162">
      <c r="A92" s="154">
        <v>63</v>
      </c>
      <c r="B92" s="154" t="s">
        <v>237</v>
      </c>
      <c r="C92" s="149" t="s">
        <v>248</v>
      </c>
      <c r="D92" s="147" t="s">
        <v>284</v>
      </c>
      <c r="E92" s="147" t="s">
        <v>285</v>
      </c>
      <c r="F92" s="177" t="s">
        <v>286</v>
      </c>
      <c r="G92" s="174" t="s">
        <v>581</v>
      </c>
      <c r="H92" s="177"/>
      <c r="I92" s="183"/>
      <c r="J92" s="155"/>
      <c r="K92" s="143"/>
      <c r="L92" s="174"/>
      <c r="M92" s="174"/>
      <c r="N92" s="174"/>
      <c r="O92" s="193"/>
      <c r="P92" s="179"/>
    </row>
    <row r="93" spans="1:16" s="116" customFormat="1" ht="287.25">
      <c r="A93" s="154">
        <v>64</v>
      </c>
      <c r="B93" s="154" t="s">
        <v>237</v>
      </c>
      <c r="C93" s="149" t="s">
        <v>249</v>
      </c>
      <c r="D93" s="147" t="s">
        <v>287</v>
      </c>
      <c r="E93" s="147" t="s">
        <v>288</v>
      </c>
      <c r="F93" s="177" t="s">
        <v>289</v>
      </c>
      <c r="G93" s="177" t="s">
        <v>290</v>
      </c>
      <c r="H93" s="177" t="s">
        <v>291</v>
      </c>
      <c r="I93" s="143" t="s">
        <v>640</v>
      </c>
      <c r="J93" s="144" t="s">
        <v>582</v>
      </c>
      <c r="K93" s="144" t="s">
        <v>694</v>
      </c>
      <c r="L93" s="144" t="s">
        <v>694</v>
      </c>
      <c r="M93" s="144"/>
      <c r="N93" s="144"/>
      <c r="O93" s="193"/>
      <c r="P93" s="179"/>
    </row>
    <row r="94" spans="1:16" s="116" customFormat="1" ht="75">
      <c r="A94" s="154">
        <v>65</v>
      </c>
      <c r="B94" s="154" t="s">
        <v>237</v>
      </c>
      <c r="C94" s="149" t="s">
        <v>250</v>
      </c>
      <c r="D94" s="147" t="s">
        <v>292</v>
      </c>
      <c r="E94" s="147"/>
      <c r="F94" s="177" t="s">
        <v>293</v>
      </c>
      <c r="G94" s="177" t="s">
        <v>294</v>
      </c>
      <c r="H94" s="144" t="s">
        <v>583</v>
      </c>
      <c r="I94" s="183"/>
      <c r="J94" s="155"/>
      <c r="K94" s="143"/>
      <c r="L94" s="174"/>
      <c r="M94" s="144"/>
      <c r="N94" s="144"/>
      <c r="O94" s="193"/>
      <c r="P94" s="179"/>
    </row>
    <row r="95" spans="1:17" s="116" customFormat="1" ht="12.75">
      <c r="A95" s="172"/>
      <c r="B95" s="166" t="s">
        <v>237</v>
      </c>
      <c r="C95" s="171" t="s">
        <v>251</v>
      </c>
      <c r="D95" s="172"/>
      <c r="E95" s="172"/>
      <c r="F95" s="168"/>
      <c r="G95" s="168"/>
      <c r="H95" s="168"/>
      <c r="I95" s="168"/>
      <c r="J95" s="168"/>
      <c r="K95" s="189"/>
      <c r="L95" s="190"/>
      <c r="M95" s="190"/>
      <c r="N95" s="190"/>
      <c r="O95" s="190"/>
      <c r="P95" s="190"/>
      <c r="Q95" s="190"/>
    </row>
    <row r="96" spans="1:16" s="116" customFormat="1" ht="12">
      <c r="A96" s="154">
        <v>66</v>
      </c>
      <c r="B96" s="154" t="s">
        <v>237</v>
      </c>
      <c r="C96" s="149" t="s">
        <v>252</v>
      </c>
      <c r="D96" s="147"/>
      <c r="E96" s="147"/>
      <c r="F96" s="177"/>
      <c r="G96" s="177"/>
      <c r="H96" s="177"/>
      <c r="I96" s="183"/>
      <c r="J96" s="155"/>
      <c r="K96" s="143"/>
      <c r="L96" s="174"/>
      <c r="M96" s="174"/>
      <c r="N96" s="174"/>
      <c r="O96" s="193"/>
      <c r="P96" s="179"/>
    </row>
    <row r="97" spans="1:16" s="116" customFormat="1" ht="75">
      <c r="A97" s="154">
        <v>67</v>
      </c>
      <c r="B97" s="154" t="s">
        <v>237</v>
      </c>
      <c r="C97" s="149" t="s">
        <v>253</v>
      </c>
      <c r="D97" s="147" t="s">
        <v>295</v>
      </c>
      <c r="E97" s="147" t="s">
        <v>296</v>
      </c>
      <c r="F97" s="177" t="s">
        <v>297</v>
      </c>
      <c r="G97" s="177" t="s">
        <v>298</v>
      </c>
      <c r="H97" s="177"/>
      <c r="I97" s="183"/>
      <c r="J97" s="155"/>
      <c r="K97" s="143"/>
      <c r="L97" s="174"/>
      <c r="M97" s="174"/>
      <c r="N97" s="174"/>
      <c r="O97" s="193"/>
      <c r="P97" s="179"/>
    </row>
    <row r="98" spans="1:16" s="116" customFormat="1" ht="24.75">
      <c r="A98" s="154">
        <v>68</v>
      </c>
      <c r="B98" s="154" t="s">
        <v>237</v>
      </c>
      <c r="C98" s="149" t="s">
        <v>254</v>
      </c>
      <c r="D98" s="147" t="s">
        <v>299</v>
      </c>
      <c r="E98" s="147"/>
      <c r="F98" s="177"/>
      <c r="G98" s="177"/>
      <c r="H98" s="177"/>
      <c r="I98" s="183"/>
      <c r="J98" s="155"/>
      <c r="K98" s="143"/>
      <c r="L98" s="174"/>
      <c r="M98" s="174"/>
      <c r="N98" s="174"/>
      <c r="O98" s="193"/>
      <c r="P98" s="179"/>
    </row>
    <row r="99" spans="1:16" s="116" customFormat="1" ht="37.5">
      <c r="A99" s="154">
        <v>69</v>
      </c>
      <c r="B99" s="154" t="s">
        <v>237</v>
      </c>
      <c r="C99" s="149" t="s">
        <v>255</v>
      </c>
      <c r="D99" s="147" t="s">
        <v>300</v>
      </c>
      <c r="E99" s="147" t="s">
        <v>301</v>
      </c>
      <c r="F99" s="177" t="s">
        <v>302</v>
      </c>
      <c r="G99" s="177"/>
      <c r="H99" s="177"/>
      <c r="I99" s="183"/>
      <c r="J99" s="155"/>
      <c r="K99" s="143"/>
      <c r="L99" s="174"/>
      <c r="M99" s="174"/>
      <c r="N99" s="174"/>
      <c r="O99" s="193"/>
      <c r="P99" s="179"/>
    </row>
    <row r="100" spans="1:16" s="116" customFormat="1" ht="49.5">
      <c r="A100" s="154">
        <v>70</v>
      </c>
      <c r="B100" s="154" t="s">
        <v>237</v>
      </c>
      <c r="C100" s="149" t="s">
        <v>256</v>
      </c>
      <c r="D100" s="147" t="s">
        <v>303</v>
      </c>
      <c r="E100" s="147" t="s">
        <v>304</v>
      </c>
      <c r="F100" s="177" t="s">
        <v>305</v>
      </c>
      <c r="G100" s="177"/>
      <c r="H100" s="177"/>
      <c r="I100" s="183"/>
      <c r="J100" s="155"/>
      <c r="K100" s="143"/>
      <c r="L100" s="174"/>
      <c r="M100" s="174"/>
      <c r="N100" s="174"/>
      <c r="O100" s="193"/>
      <c r="P100" s="179"/>
    </row>
    <row r="101" spans="1:16" s="116" customFormat="1" ht="237">
      <c r="A101" s="154">
        <v>71</v>
      </c>
      <c r="B101" s="154" t="s">
        <v>237</v>
      </c>
      <c r="C101" s="149" t="s">
        <v>257</v>
      </c>
      <c r="D101" s="147"/>
      <c r="E101" s="147" t="s">
        <v>306</v>
      </c>
      <c r="F101" s="177" t="s">
        <v>307</v>
      </c>
      <c r="G101" s="177" t="s">
        <v>308</v>
      </c>
      <c r="H101" s="177" t="s">
        <v>309</v>
      </c>
      <c r="I101" s="183"/>
      <c r="J101" s="155"/>
      <c r="K101" s="143"/>
      <c r="L101" s="174"/>
      <c r="M101" s="174"/>
      <c r="N101" s="174"/>
      <c r="O101" s="193"/>
      <c r="P101" s="179"/>
    </row>
    <row r="102" spans="1:16" s="116" customFormat="1" ht="37.5">
      <c r="A102" s="154">
        <v>72</v>
      </c>
      <c r="B102" s="154" t="s">
        <v>237</v>
      </c>
      <c r="C102" s="149" t="s">
        <v>258</v>
      </c>
      <c r="D102" s="147" t="s">
        <v>310</v>
      </c>
      <c r="E102" s="147" t="s">
        <v>311</v>
      </c>
      <c r="F102" s="177" t="s">
        <v>312</v>
      </c>
      <c r="G102" s="177"/>
      <c r="H102" s="177"/>
      <c r="I102" s="183"/>
      <c r="J102" s="155"/>
      <c r="K102" s="143"/>
      <c r="L102" s="174"/>
      <c r="M102" s="174"/>
      <c r="N102" s="174"/>
      <c r="O102" s="193"/>
      <c r="P102" s="179"/>
    </row>
    <row r="103" spans="1:16" s="116" customFormat="1" ht="62.25">
      <c r="A103" s="154">
        <v>73</v>
      </c>
      <c r="B103" s="154" t="s">
        <v>237</v>
      </c>
      <c r="C103" s="149" t="s">
        <v>259</v>
      </c>
      <c r="D103" s="147"/>
      <c r="E103" s="147" t="s">
        <v>313</v>
      </c>
      <c r="F103" s="177" t="s">
        <v>314</v>
      </c>
      <c r="G103" s="177" t="s">
        <v>315</v>
      </c>
      <c r="H103" s="177" t="s">
        <v>316</v>
      </c>
      <c r="I103" s="144" t="s">
        <v>584</v>
      </c>
      <c r="J103" s="155"/>
      <c r="K103" s="143"/>
      <c r="L103" s="174"/>
      <c r="M103" s="144"/>
      <c r="N103" s="144"/>
      <c r="O103" s="193"/>
      <c r="P103" s="179"/>
    </row>
    <row r="104" spans="1:16" s="116" customFormat="1" ht="49.5">
      <c r="A104" s="154">
        <v>74</v>
      </c>
      <c r="B104" s="154" t="s">
        <v>237</v>
      </c>
      <c r="C104" s="149" t="s">
        <v>260</v>
      </c>
      <c r="D104" s="147"/>
      <c r="E104" s="147" t="s">
        <v>317</v>
      </c>
      <c r="F104" s="177" t="s">
        <v>318</v>
      </c>
      <c r="G104" s="177" t="s">
        <v>319</v>
      </c>
      <c r="H104" s="143" t="s">
        <v>628</v>
      </c>
      <c r="I104" s="174" t="s">
        <v>585</v>
      </c>
      <c r="J104" s="155"/>
      <c r="K104" s="184"/>
      <c r="L104" s="174"/>
      <c r="M104" s="174"/>
      <c r="N104" s="174"/>
      <c r="O104" s="193"/>
      <c r="P104" s="179"/>
    </row>
    <row r="105" spans="1:16" s="116" customFormat="1" ht="37.5">
      <c r="A105" s="154">
        <v>75</v>
      </c>
      <c r="B105" s="154" t="s">
        <v>237</v>
      </c>
      <c r="C105" s="149" t="s">
        <v>261</v>
      </c>
      <c r="D105" s="147"/>
      <c r="E105" s="147" t="s">
        <v>320</v>
      </c>
      <c r="F105" s="174" t="s">
        <v>586</v>
      </c>
      <c r="G105" s="177"/>
      <c r="H105" s="177"/>
      <c r="I105" s="183"/>
      <c r="J105" s="155"/>
      <c r="K105" s="143"/>
      <c r="L105" s="174"/>
      <c r="M105" s="174"/>
      <c r="N105" s="174"/>
      <c r="O105" s="193"/>
      <c r="P105" s="179"/>
    </row>
    <row r="106" spans="1:16" s="116" customFormat="1" ht="162">
      <c r="A106" s="154">
        <v>76</v>
      </c>
      <c r="B106" s="154" t="s">
        <v>237</v>
      </c>
      <c r="C106" s="149" t="s">
        <v>262</v>
      </c>
      <c r="D106" s="147"/>
      <c r="E106" s="147" t="s">
        <v>321</v>
      </c>
      <c r="F106" s="177" t="s">
        <v>322</v>
      </c>
      <c r="G106" s="177"/>
      <c r="H106" s="177"/>
      <c r="I106" s="183"/>
      <c r="J106" s="155"/>
      <c r="K106" s="143"/>
      <c r="L106" s="174"/>
      <c r="M106" s="174"/>
      <c r="N106" s="174"/>
      <c r="O106" s="193"/>
      <c r="P106" s="179"/>
    </row>
    <row r="107" spans="1:17" s="116" customFormat="1" ht="12.75">
      <c r="A107" s="172"/>
      <c r="B107" s="166" t="s">
        <v>237</v>
      </c>
      <c r="C107" s="171" t="s">
        <v>263</v>
      </c>
      <c r="D107" s="172"/>
      <c r="E107" s="172"/>
      <c r="F107" s="168"/>
      <c r="G107" s="168"/>
      <c r="H107" s="168"/>
      <c r="I107" s="168"/>
      <c r="J107" s="168"/>
      <c r="K107" s="189"/>
      <c r="L107" s="190"/>
      <c r="M107" s="190"/>
      <c r="N107" s="190"/>
      <c r="O107" s="190"/>
      <c r="P107" s="190"/>
      <c r="Q107" s="190"/>
    </row>
    <row r="108" spans="1:16" s="116" customFormat="1" ht="112.5">
      <c r="A108" s="154">
        <v>77</v>
      </c>
      <c r="B108" s="154" t="s">
        <v>237</v>
      </c>
      <c r="C108" s="149" t="s">
        <v>264</v>
      </c>
      <c r="D108" s="149" t="s">
        <v>267</v>
      </c>
      <c r="E108" s="5"/>
      <c r="F108" s="159" t="s">
        <v>270</v>
      </c>
      <c r="G108" s="159" t="s">
        <v>271</v>
      </c>
      <c r="H108" s="144" t="s">
        <v>413</v>
      </c>
      <c r="I108" s="144" t="s">
        <v>587</v>
      </c>
      <c r="J108" s="144" t="s">
        <v>413</v>
      </c>
      <c r="K108" s="144" t="s">
        <v>695</v>
      </c>
      <c r="L108" s="144" t="s">
        <v>696</v>
      </c>
      <c r="M108" s="174"/>
      <c r="N108" s="144"/>
      <c r="O108" s="193"/>
      <c r="P108" s="179"/>
    </row>
    <row r="109" spans="1:16" s="116" customFormat="1" ht="12">
      <c r="A109" s="154">
        <v>78</v>
      </c>
      <c r="B109" s="154" t="s">
        <v>237</v>
      </c>
      <c r="C109" s="149" t="s">
        <v>265</v>
      </c>
      <c r="D109" s="149" t="s">
        <v>268</v>
      </c>
      <c r="E109" s="5"/>
      <c r="F109" s="159" t="s">
        <v>272</v>
      </c>
      <c r="G109" s="155"/>
      <c r="H109" s="155"/>
      <c r="I109" s="155"/>
      <c r="J109" s="155"/>
      <c r="K109" s="143"/>
      <c r="L109" s="174"/>
      <c r="M109" s="174"/>
      <c r="N109" s="174"/>
      <c r="O109" s="193"/>
      <c r="P109" s="179"/>
    </row>
    <row r="110" spans="1:16" s="116" customFormat="1" ht="124.5">
      <c r="A110" s="154">
        <v>79</v>
      </c>
      <c r="B110" s="154" t="s">
        <v>237</v>
      </c>
      <c r="C110" s="149" t="s">
        <v>266</v>
      </c>
      <c r="D110" s="149" t="s">
        <v>269</v>
      </c>
      <c r="E110" s="154"/>
      <c r="F110" s="143" t="s">
        <v>668</v>
      </c>
      <c r="G110" s="144" t="s">
        <v>669</v>
      </c>
      <c r="H110" s="144" t="s">
        <v>669</v>
      </c>
      <c r="I110" s="155"/>
      <c r="J110" s="155"/>
      <c r="K110" s="143"/>
      <c r="L110" s="174"/>
      <c r="M110" s="174"/>
      <c r="N110" s="174"/>
      <c r="O110" s="131"/>
      <c r="P110" s="179"/>
    </row>
    <row r="111" spans="1:17" s="140" customFormat="1" ht="12.75">
      <c r="A111" s="162"/>
      <c r="B111" s="162" t="s">
        <v>238</v>
      </c>
      <c r="C111" s="163" t="s">
        <v>240</v>
      </c>
      <c r="D111" s="162"/>
      <c r="E111" s="163"/>
      <c r="F111" s="164"/>
      <c r="G111" s="164"/>
      <c r="H111" s="164"/>
      <c r="I111" s="164"/>
      <c r="J111" s="164"/>
      <c r="K111" s="187"/>
      <c r="L111" s="188"/>
      <c r="M111" s="188"/>
      <c r="N111" s="188"/>
      <c r="O111" s="188"/>
      <c r="P111" s="188"/>
      <c r="Q111" s="188"/>
    </row>
    <row r="112" spans="1:16" s="116" customFormat="1" ht="49.5">
      <c r="A112" s="146">
        <v>80</v>
      </c>
      <c r="B112" s="146" t="s">
        <v>238</v>
      </c>
      <c r="C112" s="149" t="s">
        <v>504</v>
      </c>
      <c r="D112" s="149" t="s">
        <v>430</v>
      </c>
      <c r="E112" s="149" t="s">
        <v>507</v>
      </c>
      <c r="F112" s="143" t="s">
        <v>629</v>
      </c>
      <c r="G112" s="144" t="s">
        <v>588</v>
      </c>
      <c r="H112" s="155"/>
      <c r="I112" s="155"/>
      <c r="J112" s="155"/>
      <c r="K112" s="184"/>
      <c r="L112" s="174"/>
      <c r="M112" s="144"/>
      <c r="N112" s="144"/>
      <c r="O112" s="193"/>
      <c r="P112" s="179"/>
    </row>
    <row r="113" spans="1:16" s="116" customFormat="1" ht="12.75">
      <c r="A113" s="146"/>
      <c r="B113" s="146"/>
      <c r="C113" s="151"/>
      <c r="D113" s="151"/>
      <c r="E113" s="151"/>
      <c r="F113" s="182"/>
      <c r="G113" s="182"/>
      <c r="H113" s="182"/>
      <c r="I113" s="182"/>
      <c r="J113" s="182"/>
      <c r="K113" s="178"/>
      <c r="L113" s="174"/>
      <c r="M113" s="174"/>
      <c r="N113" s="174"/>
      <c r="O113" s="193"/>
      <c r="P113" s="179"/>
    </row>
    <row r="114" spans="1:16" s="116" customFormat="1" ht="12.75">
      <c r="A114" s="146"/>
      <c r="B114" s="146"/>
      <c r="C114" s="151"/>
      <c r="D114" s="151"/>
      <c r="E114" s="151"/>
      <c r="F114" s="182"/>
      <c r="G114" s="182"/>
      <c r="H114" s="182"/>
      <c r="I114" s="182"/>
      <c r="J114" s="182"/>
      <c r="K114" s="178"/>
      <c r="L114" s="174"/>
      <c r="M114" s="174"/>
      <c r="N114" s="174"/>
      <c r="O114" s="193"/>
      <c r="P114" s="179"/>
    </row>
    <row r="115" spans="1:16" s="116" customFormat="1" ht="12.75">
      <c r="A115" s="146"/>
      <c r="B115" s="146"/>
      <c r="C115" s="151"/>
      <c r="D115" s="151"/>
      <c r="E115" s="151"/>
      <c r="F115" s="182"/>
      <c r="G115" s="182"/>
      <c r="H115" s="182"/>
      <c r="I115" s="182"/>
      <c r="J115" s="182"/>
      <c r="K115" s="178"/>
      <c r="L115" s="174"/>
      <c r="M115" s="174"/>
      <c r="N115" s="174"/>
      <c r="O115" s="193"/>
      <c r="P115" s="179"/>
    </row>
    <row r="116" spans="1:16" s="116" customFormat="1" ht="12.75">
      <c r="A116" s="191"/>
      <c r="B116" s="192"/>
      <c r="C116" s="151"/>
      <c r="D116" s="151"/>
      <c r="E116" s="151"/>
      <c r="F116" s="182"/>
      <c r="G116" s="182"/>
      <c r="H116" s="182"/>
      <c r="I116" s="182"/>
      <c r="J116" s="182"/>
      <c r="K116" s="178"/>
      <c r="L116" s="174"/>
      <c r="M116" s="174"/>
      <c r="N116" s="174"/>
      <c r="O116" s="193"/>
      <c r="P116" s="179"/>
    </row>
    <row r="117" spans="1:16" s="116" customFormat="1" ht="12.75">
      <c r="A117" s="146"/>
      <c r="B117" s="146"/>
      <c r="C117" s="151"/>
      <c r="D117" s="151"/>
      <c r="E117" s="151"/>
      <c r="F117" s="182"/>
      <c r="G117" s="182"/>
      <c r="H117" s="182"/>
      <c r="I117" s="182"/>
      <c r="J117" s="182"/>
      <c r="K117" s="178"/>
      <c r="L117" s="174"/>
      <c r="M117" s="174"/>
      <c r="N117" s="174"/>
      <c r="O117" s="193"/>
      <c r="P117" s="179"/>
    </row>
    <row r="118" spans="1:16" s="116" customFormat="1" ht="12">
      <c r="A118" s="146"/>
      <c r="B118" s="146"/>
      <c r="C118" s="145"/>
      <c r="D118" s="96"/>
      <c r="E118" s="96"/>
      <c r="F118" s="179"/>
      <c r="G118" s="179"/>
      <c r="H118" s="179"/>
      <c r="I118" s="179"/>
      <c r="J118" s="179"/>
      <c r="K118" s="179"/>
      <c r="L118" s="174"/>
      <c r="M118" s="174"/>
      <c r="N118" s="174"/>
      <c r="O118" s="193"/>
      <c r="P118" s="179"/>
    </row>
    <row r="119" spans="1:16" s="116" customFormat="1" ht="12.75">
      <c r="A119" s="11"/>
      <c r="B119" s="11"/>
      <c r="C119" s="7"/>
      <c r="D119" s="96"/>
      <c r="E119" s="5"/>
      <c r="F119" s="135"/>
      <c r="K119" s="134"/>
      <c r="L119" s="174"/>
      <c r="M119" s="174"/>
      <c r="N119" s="174"/>
      <c r="O119" s="193"/>
      <c r="P119" s="179"/>
    </row>
    <row r="120" spans="1:16" ht="13.5">
      <c r="A120" s="11"/>
      <c r="B120" s="11"/>
      <c r="C120" s="7"/>
      <c r="D120" s="96"/>
      <c r="E120" s="5"/>
      <c r="F120" s="116"/>
      <c r="G120" s="116"/>
      <c r="H120" s="116"/>
      <c r="I120" s="116"/>
      <c r="J120" s="116"/>
      <c r="K120" s="116"/>
      <c r="L120" s="181"/>
      <c r="M120" s="181"/>
      <c r="N120" s="181"/>
      <c r="O120" s="193"/>
      <c r="P120" s="196"/>
    </row>
    <row r="121" spans="1:16" ht="13.5">
      <c r="A121" s="11"/>
      <c r="B121" s="11"/>
      <c r="C121" s="7"/>
      <c r="D121" s="96"/>
      <c r="E121" s="5"/>
      <c r="F121" s="116"/>
      <c r="G121" s="116"/>
      <c r="H121" s="116"/>
      <c r="I121" s="116"/>
      <c r="J121" s="116"/>
      <c r="K121" s="116"/>
      <c r="L121" s="181"/>
      <c r="M121" s="181"/>
      <c r="N121" s="181"/>
      <c r="O121" s="193"/>
      <c r="P121" s="196"/>
    </row>
    <row r="122" spans="1:14" ht="14.25" thickBot="1">
      <c r="A122" s="206" t="s">
        <v>22</v>
      </c>
      <c r="B122" s="206"/>
      <c r="C122" s="206"/>
      <c r="D122" s="113"/>
      <c r="E122" s="1"/>
      <c r="F122" s="120"/>
      <c r="G122" s="120"/>
      <c r="H122" s="120"/>
      <c r="I122" s="120"/>
      <c r="J122" s="120"/>
      <c r="K122" s="120"/>
      <c r="L122" s="130"/>
      <c r="M122" s="130"/>
      <c r="N122" s="130"/>
    </row>
    <row r="123" spans="1:14" ht="13.5">
      <c r="A123" s="207" t="s">
        <v>52</v>
      </c>
      <c r="B123" s="208"/>
      <c r="C123" s="208"/>
      <c r="D123" s="208"/>
      <c r="E123" s="208"/>
      <c r="F123" s="208"/>
      <c r="G123" s="208"/>
      <c r="H123" s="208"/>
      <c r="I123" s="208"/>
      <c r="J123" s="209"/>
      <c r="K123" s="126"/>
      <c r="L123" s="130"/>
      <c r="M123" s="130"/>
      <c r="N123" s="130"/>
    </row>
    <row r="124" spans="1:14" ht="15">
      <c r="A124" s="43" t="s">
        <v>53</v>
      </c>
      <c r="B124" s="52"/>
      <c r="C124" s="44"/>
      <c r="D124" s="114"/>
      <c r="E124" s="44"/>
      <c r="F124" s="121"/>
      <c r="G124" s="121"/>
      <c r="H124" s="121"/>
      <c r="I124" s="121"/>
      <c r="J124" s="124"/>
      <c r="K124" s="121"/>
      <c r="L124" s="130"/>
      <c r="M124" s="130"/>
      <c r="N124" s="130"/>
    </row>
    <row r="125" spans="1:14" ht="15">
      <c r="A125" s="43" t="s">
        <v>54</v>
      </c>
      <c r="B125" s="52"/>
      <c r="C125" s="44"/>
      <c r="D125" s="114"/>
      <c r="E125" s="44"/>
      <c r="F125" s="121"/>
      <c r="G125" s="121"/>
      <c r="H125" s="121"/>
      <c r="I125" s="121"/>
      <c r="J125" s="124"/>
      <c r="K125" s="121"/>
      <c r="L125" s="130"/>
      <c r="M125" s="130"/>
      <c r="N125" s="130"/>
    </row>
    <row r="126" spans="1:11" ht="13.5">
      <c r="A126" s="45"/>
      <c r="B126" s="53"/>
      <c r="C126" s="44"/>
      <c r="D126" s="114"/>
      <c r="E126" s="44"/>
      <c r="F126" s="121"/>
      <c r="G126" s="121"/>
      <c r="H126" s="121"/>
      <c r="I126" s="121"/>
      <c r="J126" s="124"/>
      <c r="K126" s="121"/>
    </row>
    <row r="127" spans="1:11" ht="13.5">
      <c r="A127" s="46" t="s">
        <v>5</v>
      </c>
      <c r="B127" s="54"/>
      <c r="C127" s="44"/>
      <c r="D127" s="114"/>
      <c r="E127" s="44"/>
      <c r="F127" s="121"/>
      <c r="G127" s="121"/>
      <c r="H127" s="121"/>
      <c r="I127" s="121"/>
      <c r="J127" s="124"/>
      <c r="K127" s="121"/>
    </row>
    <row r="128" spans="1:11" ht="13.5">
      <c r="A128" s="45" t="s">
        <v>19</v>
      </c>
      <c r="B128" s="53"/>
      <c r="C128" s="44"/>
      <c r="D128" s="114"/>
      <c r="E128" s="44"/>
      <c r="F128" s="121"/>
      <c r="G128" s="121"/>
      <c r="H128" s="121"/>
      <c r="I128" s="121"/>
      <c r="J128" s="124"/>
      <c r="K128" s="121"/>
    </row>
    <row r="129" spans="1:11" ht="13.5">
      <c r="A129" s="45" t="s">
        <v>47</v>
      </c>
      <c r="B129" s="53"/>
      <c r="C129" s="44"/>
      <c r="D129" s="114"/>
      <c r="E129" s="44"/>
      <c r="F129" s="121"/>
      <c r="G129" s="121"/>
      <c r="H129" s="121"/>
      <c r="I129" s="121"/>
      <c r="J129" s="124"/>
      <c r="K129" s="121"/>
    </row>
    <row r="130" spans="1:11" ht="13.5">
      <c r="A130" s="45" t="s">
        <v>48</v>
      </c>
      <c r="B130" s="53"/>
      <c r="C130" s="44"/>
      <c r="D130" s="114"/>
      <c r="E130" s="44"/>
      <c r="F130" s="121"/>
      <c r="G130" s="121"/>
      <c r="H130" s="121"/>
      <c r="I130" s="121"/>
      <c r="J130" s="124"/>
      <c r="K130" s="121"/>
    </row>
    <row r="131" spans="1:11" ht="13.5">
      <c r="A131" s="45" t="s">
        <v>20</v>
      </c>
      <c r="B131" s="53"/>
      <c r="C131" s="44"/>
      <c r="D131" s="114"/>
      <c r="E131" s="44"/>
      <c r="F131" s="121"/>
      <c r="G131" s="121"/>
      <c r="H131" s="121"/>
      <c r="I131" s="121"/>
      <c r="J131" s="124"/>
      <c r="K131" s="121"/>
    </row>
    <row r="132" spans="1:11" ht="13.5">
      <c r="A132" s="45" t="s">
        <v>49</v>
      </c>
      <c r="B132" s="53"/>
      <c r="C132" s="44"/>
      <c r="D132" s="114"/>
      <c r="E132" s="44"/>
      <c r="F132" s="121"/>
      <c r="G132" s="121"/>
      <c r="H132" s="121"/>
      <c r="I132" s="121"/>
      <c r="J132" s="124"/>
      <c r="K132" s="121"/>
    </row>
    <row r="133" spans="1:11" ht="13.5">
      <c r="A133" s="45" t="s">
        <v>50</v>
      </c>
      <c r="B133" s="53"/>
      <c r="C133" s="44"/>
      <c r="D133" s="114"/>
      <c r="E133" s="44"/>
      <c r="F133" s="121"/>
      <c r="G133" s="121"/>
      <c r="H133" s="121"/>
      <c r="I133" s="121"/>
      <c r="J133" s="124"/>
      <c r="K133" s="121"/>
    </row>
    <row r="134" spans="1:11" ht="13.5">
      <c r="A134" s="45" t="s">
        <v>6</v>
      </c>
      <c r="B134" s="53"/>
      <c r="C134" s="44"/>
      <c r="D134" s="114"/>
      <c r="E134" s="44"/>
      <c r="F134" s="121"/>
      <c r="G134" s="121"/>
      <c r="H134" s="121"/>
      <c r="I134" s="121"/>
      <c r="J134" s="124"/>
      <c r="K134" s="121"/>
    </row>
    <row r="135" spans="1:11" ht="14.25" thickBot="1">
      <c r="A135" s="47"/>
      <c r="B135" s="55"/>
      <c r="C135" s="48"/>
      <c r="D135" s="115"/>
      <c r="E135" s="48"/>
      <c r="F135" s="122"/>
      <c r="G135" s="122"/>
      <c r="H135" s="122"/>
      <c r="I135" s="122"/>
      <c r="J135" s="125"/>
      <c r="K135" s="121"/>
    </row>
  </sheetData>
  <sheetProtection/>
  <mergeCells count="6">
    <mergeCell ref="A1:J1"/>
    <mergeCell ref="A2:J2"/>
    <mergeCell ref="A3:J3"/>
    <mergeCell ref="D5:J5"/>
    <mergeCell ref="A122:C122"/>
    <mergeCell ref="A123:J123"/>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82"/>
  <sheetViews>
    <sheetView zoomScale="70" zoomScaleNormal="70" zoomScalePageLayoutView="0" workbookViewId="0" topLeftCell="A1">
      <selection activeCell="D64" sqref="D64"/>
    </sheetView>
  </sheetViews>
  <sheetFormatPr defaultColWidth="9.140625" defaultRowHeight="12.75"/>
  <cols>
    <col min="1" max="1" width="8.140625" style="2" customWidth="1"/>
    <col min="2" max="2" width="6.421875" style="2" customWidth="1"/>
    <col min="3" max="3" width="29.00390625" style="2" customWidth="1"/>
    <col min="4" max="4" width="143.57421875" style="2" customWidth="1"/>
    <col min="5" max="5" width="38.57421875" style="98" customWidth="1"/>
    <col min="6" max="16384" width="9.140625" style="2" customWidth="1"/>
  </cols>
  <sheetData>
    <row r="1" spans="1:5" ht="19.5">
      <c r="A1" s="42"/>
      <c r="B1" s="201" t="str">
        <f>Setup!A2</f>
        <v>Critical Issue Fast Path</v>
      </c>
      <c r="C1" s="201"/>
      <c r="D1" s="201"/>
      <c r="E1" s="23"/>
    </row>
    <row r="2" spans="1:5" ht="18">
      <c r="A2" s="42"/>
      <c r="B2" s="203" t="str">
        <f>Setup!A5</f>
        <v>Resource Adequacy</v>
      </c>
      <c r="C2" s="203"/>
      <c r="D2" s="203"/>
      <c r="E2" s="23"/>
    </row>
    <row r="3" spans="1:9" s="1" customFormat="1" ht="18">
      <c r="A3" s="44"/>
      <c r="B3" s="204" t="s">
        <v>7</v>
      </c>
      <c r="C3" s="204"/>
      <c r="D3" s="204"/>
      <c r="E3" s="98"/>
      <c r="F3" s="2"/>
      <c r="G3" s="2"/>
      <c r="H3" s="2"/>
      <c r="I3" s="2"/>
    </row>
    <row r="5" spans="2:4" ht="12.75">
      <c r="B5" s="2" t="s">
        <v>27</v>
      </c>
      <c r="D5" s="63"/>
    </row>
    <row r="6" spans="1:5" s="4" customFormat="1" ht="12.75">
      <c r="A6" s="62" t="s">
        <v>221</v>
      </c>
      <c r="B6" s="62" t="s">
        <v>15</v>
      </c>
      <c r="C6" s="62" t="s">
        <v>8</v>
      </c>
      <c r="D6" s="56" t="s">
        <v>93</v>
      </c>
      <c r="E6" s="99" t="s">
        <v>371</v>
      </c>
    </row>
    <row r="7" spans="1:5" s="4" customFormat="1" ht="12.75">
      <c r="A7" s="65" t="s">
        <v>88</v>
      </c>
      <c r="B7" s="65" t="s">
        <v>15</v>
      </c>
      <c r="C7" s="65" t="s">
        <v>8</v>
      </c>
      <c r="D7" s="66" t="s">
        <v>222</v>
      </c>
      <c r="E7" s="100"/>
    </row>
    <row r="8" spans="1:5" ht="126">
      <c r="A8" s="19" t="s">
        <v>88</v>
      </c>
      <c r="B8" s="17">
        <v>1</v>
      </c>
      <c r="C8" s="51" t="s">
        <v>87</v>
      </c>
      <c r="D8" s="71" t="s">
        <v>70</v>
      </c>
      <c r="E8" s="101"/>
    </row>
    <row r="9" spans="1:5" ht="100.5">
      <c r="A9" s="19" t="s">
        <v>88</v>
      </c>
      <c r="B9" s="17">
        <v>2</v>
      </c>
      <c r="C9" s="51" t="s">
        <v>59</v>
      </c>
      <c r="D9" s="72" t="s">
        <v>69</v>
      </c>
      <c r="E9" s="102" t="s">
        <v>372</v>
      </c>
    </row>
    <row r="10" spans="1:5" ht="126">
      <c r="A10" s="19" t="s">
        <v>88</v>
      </c>
      <c r="B10" s="17">
        <v>3</v>
      </c>
      <c r="C10" s="51" t="s">
        <v>60</v>
      </c>
      <c r="D10" s="72" t="s">
        <v>71</v>
      </c>
      <c r="E10" s="102" t="s">
        <v>373</v>
      </c>
    </row>
    <row r="11" spans="1:5" ht="113.25">
      <c r="A11" s="19" t="s">
        <v>88</v>
      </c>
      <c r="B11" s="17">
        <v>4</v>
      </c>
      <c r="C11" s="51" t="s">
        <v>61</v>
      </c>
      <c r="D11" s="72" t="s">
        <v>72</v>
      </c>
      <c r="E11" s="102" t="s">
        <v>374</v>
      </c>
    </row>
    <row r="12" spans="1:5" ht="138">
      <c r="A12" s="19" t="s">
        <v>88</v>
      </c>
      <c r="B12" s="17">
        <v>5</v>
      </c>
      <c r="C12" s="51" t="s">
        <v>62</v>
      </c>
      <c r="D12" s="73" t="s">
        <v>74</v>
      </c>
      <c r="E12" s="103"/>
    </row>
    <row r="13" spans="1:5" ht="126">
      <c r="A13" s="19" t="s">
        <v>88</v>
      </c>
      <c r="B13" s="17">
        <v>6</v>
      </c>
      <c r="C13" s="51" t="s">
        <v>63</v>
      </c>
      <c r="D13" s="72" t="s">
        <v>73</v>
      </c>
      <c r="E13" s="103"/>
    </row>
    <row r="14" spans="1:5" ht="150.75">
      <c r="A14" s="19" t="s">
        <v>88</v>
      </c>
      <c r="B14" s="17">
        <v>7</v>
      </c>
      <c r="C14" s="51" t="s">
        <v>64</v>
      </c>
      <c r="D14" s="72" t="s">
        <v>75</v>
      </c>
      <c r="E14" s="103"/>
    </row>
    <row r="15" spans="1:5" ht="126">
      <c r="A15" s="19" t="s">
        <v>88</v>
      </c>
      <c r="B15" s="17">
        <v>8</v>
      </c>
      <c r="C15" s="51" t="s">
        <v>65</v>
      </c>
      <c r="D15" s="72" t="s">
        <v>76</v>
      </c>
      <c r="E15" s="103"/>
    </row>
    <row r="16" spans="1:5" ht="150.75">
      <c r="A16" s="19" t="s">
        <v>88</v>
      </c>
      <c r="B16" s="17">
        <v>9</v>
      </c>
      <c r="C16" s="51" t="s">
        <v>66</v>
      </c>
      <c r="D16" s="72" t="s">
        <v>77</v>
      </c>
      <c r="E16" s="103"/>
    </row>
    <row r="17" spans="1:5" ht="75.75">
      <c r="A17" s="19" t="s">
        <v>88</v>
      </c>
      <c r="B17" s="17">
        <v>10</v>
      </c>
      <c r="C17" s="51" t="s">
        <v>68</v>
      </c>
      <c r="D17" s="72" t="s">
        <v>78</v>
      </c>
      <c r="E17" s="101"/>
    </row>
    <row r="18" spans="1:5" ht="88.5">
      <c r="A18" s="19" t="s">
        <v>88</v>
      </c>
      <c r="B18" s="17">
        <v>11</v>
      </c>
      <c r="C18" s="51" t="s">
        <v>427</v>
      </c>
      <c r="D18" s="73" t="s">
        <v>90</v>
      </c>
      <c r="E18" s="101"/>
    </row>
    <row r="19" spans="1:5" ht="24.75">
      <c r="A19" s="19" t="s">
        <v>88</v>
      </c>
      <c r="B19" s="17">
        <v>12</v>
      </c>
      <c r="C19" s="51" t="s">
        <v>79</v>
      </c>
      <c r="D19" s="72"/>
      <c r="E19" s="101"/>
    </row>
    <row r="20" spans="1:5" ht="138">
      <c r="A20" s="19" t="s">
        <v>88</v>
      </c>
      <c r="B20" s="17">
        <v>13</v>
      </c>
      <c r="C20" s="51" t="s">
        <v>80</v>
      </c>
      <c r="D20" s="74" t="s">
        <v>91</v>
      </c>
      <c r="E20" s="101"/>
    </row>
    <row r="21" spans="1:5" ht="126">
      <c r="A21" s="19" t="s">
        <v>88</v>
      </c>
      <c r="B21" s="17">
        <v>14</v>
      </c>
      <c r="C21" s="51" t="s">
        <v>81</v>
      </c>
      <c r="D21" s="73" t="s">
        <v>92</v>
      </c>
      <c r="E21" s="101"/>
    </row>
    <row r="22" spans="1:5" ht="37.5">
      <c r="A22" s="19" t="s">
        <v>88</v>
      </c>
      <c r="B22" s="17">
        <v>15</v>
      </c>
      <c r="C22" s="51" t="s">
        <v>82</v>
      </c>
      <c r="D22" s="72" t="s">
        <v>83</v>
      </c>
      <c r="E22" s="101"/>
    </row>
    <row r="23" spans="1:5" ht="49.5">
      <c r="A23" s="19" t="s">
        <v>88</v>
      </c>
      <c r="B23" s="17">
        <v>16</v>
      </c>
      <c r="C23" s="51" t="s">
        <v>85</v>
      </c>
      <c r="D23" s="72" t="s">
        <v>84</v>
      </c>
      <c r="E23" s="101"/>
    </row>
    <row r="24" spans="1:5" ht="37.5">
      <c r="A24" s="19" t="s">
        <v>88</v>
      </c>
      <c r="B24" s="60">
        <v>17</v>
      </c>
      <c r="C24" s="61" t="s">
        <v>67</v>
      </c>
      <c r="D24" s="73"/>
      <c r="E24" s="101"/>
    </row>
    <row r="25" spans="1:5" ht="12.75">
      <c r="A25" s="75" t="s">
        <v>105</v>
      </c>
      <c r="B25" s="75" t="s">
        <v>15</v>
      </c>
      <c r="C25" s="75" t="s">
        <v>8</v>
      </c>
      <c r="D25" s="76" t="s">
        <v>94</v>
      </c>
      <c r="E25" s="104"/>
    </row>
    <row r="26" spans="1:5" ht="37.5">
      <c r="A26" s="19" t="s">
        <v>105</v>
      </c>
      <c r="B26" s="18">
        <v>18</v>
      </c>
      <c r="C26" s="64" t="s">
        <v>95</v>
      </c>
      <c r="D26" s="69" t="s">
        <v>96</v>
      </c>
      <c r="E26" s="105"/>
    </row>
    <row r="27" spans="1:5" ht="37.5">
      <c r="A27" s="19" t="s">
        <v>105</v>
      </c>
      <c r="B27" s="18">
        <v>19</v>
      </c>
      <c r="C27" s="64" t="s">
        <v>97</v>
      </c>
      <c r="D27" s="69" t="s">
        <v>98</v>
      </c>
      <c r="E27" s="105"/>
    </row>
    <row r="28" spans="1:5" ht="40.5" customHeight="1">
      <c r="A28" s="19" t="s">
        <v>105</v>
      </c>
      <c r="B28" s="18">
        <v>20</v>
      </c>
      <c r="C28" s="64" t="s">
        <v>99</v>
      </c>
      <c r="D28" s="69" t="s">
        <v>100</v>
      </c>
      <c r="E28" s="105"/>
    </row>
    <row r="29" spans="1:5" ht="37.5" customHeight="1">
      <c r="A29" s="19" t="s">
        <v>105</v>
      </c>
      <c r="B29" s="18">
        <v>21</v>
      </c>
      <c r="C29" s="64" t="s">
        <v>102</v>
      </c>
      <c r="D29" s="69" t="s">
        <v>103</v>
      </c>
      <c r="E29" s="105"/>
    </row>
    <row r="30" spans="1:5" ht="12.75">
      <c r="A30" s="77" t="s">
        <v>107</v>
      </c>
      <c r="B30" s="78" t="s">
        <v>15</v>
      </c>
      <c r="C30" s="78" t="s">
        <v>8</v>
      </c>
      <c r="D30" s="76" t="s">
        <v>106</v>
      </c>
      <c r="E30" s="104"/>
    </row>
    <row r="31" spans="1:5" ht="188.25">
      <c r="A31" s="19" t="s">
        <v>107</v>
      </c>
      <c r="B31" s="17">
        <v>22</v>
      </c>
      <c r="C31" s="79" t="s">
        <v>108</v>
      </c>
      <c r="D31" s="69" t="s">
        <v>109</v>
      </c>
      <c r="E31" s="105"/>
    </row>
    <row r="32" spans="1:5" ht="87.75">
      <c r="A32" s="19" t="s">
        <v>107</v>
      </c>
      <c r="B32" s="17">
        <v>23</v>
      </c>
      <c r="C32" s="79" t="s">
        <v>110</v>
      </c>
      <c r="D32" s="68" t="s">
        <v>111</v>
      </c>
      <c r="E32" s="106"/>
    </row>
    <row r="33" spans="1:5" ht="127.5">
      <c r="A33" s="19" t="s">
        <v>107</v>
      </c>
      <c r="B33" s="17">
        <v>24</v>
      </c>
      <c r="C33" s="79" t="s">
        <v>112</v>
      </c>
      <c r="D33" s="68" t="s">
        <v>113</v>
      </c>
      <c r="E33" s="106"/>
    </row>
    <row r="34" spans="1:5" ht="90">
      <c r="A34" s="19" t="s">
        <v>107</v>
      </c>
      <c r="B34" s="17">
        <v>25</v>
      </c>
      <c r="C34" s="79" t="s">
        <v>115</v>
      </c>
      <c r="D34" s="68" t="s">
        <v>116</v>
      </c>
      <c r="E34" s="106"/>
    </row>
    <row r="35" spans="1:5" ht="63">
      <c r="A35" s="19" t="s">
        <v>107</v>
      </c>
      <c r="B35" s="17">
        <v>26</v>
      </c>
      <c r="C35" s="79" t="s">
        <v>117</v>
      </c>
      <c r="D35" s="68" t="s">
        <v>118</v>
      </c>
      <c r="E35" s="106"/>
    </row>
    <row r="36" spans="1:5" ht="37.5">
      <c r="A36" s="19" t="s">
        <v>107</v>
      </c>
      <c r="B36" s="17">
        <v>27</v>
      </c>
      <c r="C36" s="79" t="s">
        <v>119</v>
      </c>
      <c r="D36" s="68" t="s">
        <v>120</v>
      </c>
      <c r="E36" s="106"/>
    </row>
    <row r="37" spans="1:5" ht="50.25">
      <c r="A37" s="19" t="s">
        <v>107</v>
      </c>
      <c r="B37" s="17">
        <v>28</v>
      </c>
      <c r="C37" s="79" t="s">
        <v>122</v>
      </c>
      <c r="D37" s="68" t="s">
        <v>123</v>
      </c>
      <c r="E37" s="106"/>
    </row>
    <row r="38" spans="1:5" ht="24.75">
      <c r="A38" s="19" t="s">
        <v>107</v>
      </c>
      <c r="B38" s="17">
        <v>29</v>
      </c>
      <c r="C38" s="79" t="s">
        <v>124</v>
      </c>
      <c r="D38" s="68" t="s">
        <v>125</v>
      </c>
      <c r="E38" s="106"/>
    </row>
    <row r="39" spans="1:5" ht="75">
      <c r="A39" s="19" t="s">
        <v>107</v>
      </c>
      <c r="B39" s="17">
        <v>30</v>
      </c>
      <c r="C39" s="79" t="s">
        <v>126</v>
      </c>
      <c r="D39" s="68" t="s">
        <v>127</v>
      </c>
      <c r="E39" s="106"/>
    </row>
    <row r="40" spans="1:5" ht="24.75">
      <c r="A40" s="19" t="s">
        <v>107</v>
      </c>
      <c r="B40" s="17">
        <v>31</v>
      </c>
      <c r="C40" s="79" t="s">
        <v>128</v>
      </c>
      <c r="D40" s="68" t="s">
        <v>129</v>
      </c>
      <c r="E40" s="106"/>
    </row>
    <row r="41" spans="1:5" ht="50.25">
      <c r="A41" s="19" t="s">
        <v>107</v>
      </c>
      <c r="B41" s="60">
        <v>32</v>
      </c>
      <c r="C41" s="80" t="s">
        <v>130</v>
      </c>
      <c r="D41" s="68" t="s">
        <v>131</v>
      </c>
      <c r="E41" s="106"/>
    </row>
    <row r="42" spans="1:5" ht="30.75" customHeight="1">
      <c r="A42" s="19" t="s">
        <v>107</v>
      </c>
      <c r="B42" s="83">
        <v>33</v>
      </c>
      <c r="C42" s="82" t="s">
        <v>132</v>
      </c>
      <c r="D42" s="82" t="s">
        <v>133</v>
      </c>
      <c r="E42" s="107"/>
    </row>
    <row r="43" spans="1:5" ht="39.75" customHeight="1">
      <c r="A43" s="19" t="s">
        <v>107</v>
      </c>
      <c r="B43" s="17">
        <v>34</v>
      </c>
      <c r="C43" s="79" t="s">
        <v>134</v>
      </c>
      <c r="D43" s="67" t="s">
        <v>135</v>
      </c>
      <c r="E43" s="108"/>
    </row>
    <row r="44" spans="1:5" ht="125.25">
      <c r="A44" s="84" t="s">
        <v>107</v>
      </c>
      <c r="B44" s="60">
        <v>35</v>
      </c>
      <c r="C44" s="80" t="s">
        <v>136</v>
      </c>
      <c r="D44" s="68" t="s">
        <v>137</v>
      </c>
      <c r="E44" s="106"/>
    </row>
    <row r="45" spans="1:5" ht="12.75">
      <c r="A45" s="77" t="s">
        <v>223</v>
      </c>
      <c r="B45" s="65" t="s">
        <v>15</v>
      </c>
      <c r="C45" s="65" t="s">
        <v>8</v>
      </c>
      <c r="D45" s="66" t="s">
        <v>196</v>
      </c>
      <c r="E45" s="100"/>
    </row>
    <row r="46" spans="1:5" ht="12.75">
      <c r="A46" s="117"/>
      <c r="B46" s="78"/>
      <c r="C46" s="78"/>
      <c r="D46" s="118" t="s">
        <v>475</v>
      </c>
      <c r="E46" s="119"/>
    </row>
    <row r="47" spans="1:5" ht="137.25">
      <c r="A47" s="85" t="s">
        <v>197</v>
      </c>
      <c r="B47" s="17">
        <v>36</v>
      </c>
      <c r="C47" s="51" t="s">
        <v>138</v>
      </c>
      <c r="D47" s="86" t="s">
        <v>329</v>
      </c>
      <c r="E47" s="94"/>
    </row>
    <row r="48" spans="1:5" ht="49.5">
      <c r="A48" s="85" t="s">
        <v>197</v>
      </c>
      <c r="B48" s="17">
        <v>37</v>
      </c>
      <c r="C48" s="51" t="s">
        <v>139</v>
      </c>
      <c r="D48" s="86" t="s">
        <v>328</v>
      </c>
      <c r="E48" s="94"/>
    </row>
    <row r="49" spans="1:5" ht="12.75">
      <c r="A49" s="85" t="s">
        <v>197</v>
      </c>
      <c r="B49" s="17">
        <v>38</v>
      </c>
      <c r="C49" s="51" t="s">
        <v>220</v>
      </c>
      <c r="D49" s="86"/>
      <c r="E49" s="94"/>
    </row>
    <row r="50" spans="1:5" ht="49.5">
      <c r="A50" s="85" t="s">
        <v>197</v>
      </c>
      <c r="B50" s="17" t="s">
        <v>179</v>
      </c>
      <c r="C50" s="51" t="s">
        <v>142</v>
      </c>
      <c r="D50" s="86" t="s">
        <v>143</v>
      </c>
      <c r="E50" s="94"/>
    </row>
    <row r="51" spans="1:5" ht="49.5">
      <c r="A51" s="85" t="s">
        <v>197</v>
      </c>
      <c r="B51" s="17" t="s">
        <v>180</v>
      </c>
      <c r="C51" s="51" t="s">
        <v>144</v>
      </c>
      <c r="D51" s="86" t="s">
        <v>145</v>
      </c>
      <c r="E51" s="94"/>
    </row>
    <row r="52" spans="1:5" ht="87">
      <c r="A52" s="85" t="s">
        <v>197</v>
      </c>
      <c r="B52" s="17" t="s">
        <v>181</v>
      </c>
      <c r="C52" s="51" t="s">
        <v>146</v>
      </c>
      <c r="D52" s="86" t="s">
        <v>198</v>
      </c>
      <c r="E52" s="94"/>
    </row>
    <row r="53" spans="1:5" ht="37.5">
      <c r="A53" s="85" t="s">
        <v>197</v>
      </c>
      <c r="B53" s="17" t="s">
        <v>182</v>
      </c>
      <c r="C53" s="51" t="s">
        <v>147</v>
      </c>
      <c r="D53" s="86" t="s">
        <v>199</v>
      </c>
      <c r="E53" s="94"/>
    </row>
    <row r="54" spans="1:5" ht="99.75">
      <c r="A54" s="85" t="s">
        <v>197</v>
      </c>
      <c r="B54" s="17" t="s">
        <v>183</v>
      </c>
      <c r="C54" s="51" t="s">
        <v>149</v>
      </c>
      <c r="D54" s="86" t="s">
        <v>200</v>
      </c>
      <c r="E54" s="94"/>
    </row>
    <row r="55" spans="1:5" ht="87">
      <c r="A55" s="85" t="s">
        <v>197</v>
      </c>
      <c r="B55" s="17" t="s">
        <v>184</v>
      </c>
      <c r="C55" s="51" t="s">
        <v>150</v>
      </c>
      <c r="D55" s="86" t="s">
        <v>201</v>
      </c>
      <c r="E55" s="94"/>
    </row>
    <row r="56" spans="1:5" ht="99.75">
      <c r="A56" s="85" t="s">
        <v>197</v>
      </c>
      <c r="B56" s="17" t="s">
        <v>185</v>
      </c>
      <c r="C56" s="51" t="s">
        <v>151</v>
      </c>
      <c r="D56" s="86" t="s">
        <v>202</v>
      </c>
      <c r="E56" s="94"/>
    </row>
    <row r="57" spans="1:5" ht="75">
      <c r="A57" s="85" t="s">
        <v>197</v>
      </c>
      <c r="B57" s="17">
        <v>39</v>
      </c>
      <c r="C57" s="51" t="s">
        <v>153</v>
      </c>
      <c r="D57" s="86" t="s">
        <v>203</v>
      </c>
      <c r="E57" s="94"/>
    </row>
    <row r="58" spans="1:5" ht="75">
      <c r="A58" s="85" t="s">
        <v>197</v>
      </c>
      <c r="B58" s="17">
        <v>40</v>
      </c>
      <c r="C58" s="51" t="s">
        <v>154</v>
      </c>
      <c r="D58" s="86" t="s">
        <v>204</v>
      </c>
      <c r="E58" s="94"/>
    </row>
    <row r="59" spans="1:5" ht="49.5">
      <c r="A59" s="85" t="s">
        <v>197</v>
      </c>
      <c r="B59" s="17">
        <v>41</v>
      </c>
      <c r="C59" s="51" t="s">
        <v>155</v>
      </c>
      <c r="D59" s="86" t="s">
        <v>205</v>
      </c>
      <c r="E59" s="94"/>
    </row>
    <row r="60" spans="1:5" ht="24.75">
      <c r="A60" s="85" t="s">
        <v>197</v>
      </c>
      <c r="B60" s="17">
        <v>42</v>
      </c>
      <c r="C60" s="51" t="s">
        <v>156</v>
      </c>
      <c r="D60" s="86" t="s">
        <v>206</v>
      </c>
      <c r="E60" s="94"/>
    </row>
    <row r="61" spans="1:5" ht="12.75">
      <c r="A61" s="117"/>
      <c r="B61" s="78"/>
      <c r="C61" s="78"/>
      <c r="D61" s="118" t="s">
        <v>476</v>
      </c>
      <c r="E61" s="119"/>
    </row>
    <row r="62" spans="1:5" ht="62.25">
      <c r="A62" s="85" t="s">
        <v>197</v>
      </c>
      <c r="B62" s="17">
        <v>43</v>
      </c>
      <c r="C62" s="51" t="s">
        <v>157</v>
      </c>
      <c r="D62" s="86" t="s">
        <v>158</v>
      </c>
      <c r="E62" s="94"/>
    </row>
    <row r="63" spans="1:5" ht="62.25">
      <c r="A63" s="85" t="s">
        <v>197</v>
      </c>
      <c r="B63" s="17" t="s">
        <v>186</v>
      </c>
      <c r="C63" s="51" t="s">
        <v>159</v>
      </c>
      <c r="D63" s="86" t="s">
        <v>160</v>
      </c>
      <c r="E63" s="94"/>
    </row>
    <row r="64" spans="1:5" ht="75">
      <c r="A64" s="85" t="s">
        <v>197</v>
      </c>
      <c r="B64" s="17" t="s">
        <v>187</v>
      </c>
      <c r="C64" s="51" t="s">
        <v>161</v>
      </c>
      <c r="D64" s="86" t="s">
        <v>162</v>
      </c>
      <c r="E64" s="94"/>
    </row>
    <row r="65" spans="1:5" ht="37.5">
      <c r="A65" s="85" t="s">
        <v>197</v>
      </c>
      <c r="B65" s="17" t="s">
        <v>188</v>
      </c>
      <c r="C65" s="51" t="s">
        <v>163</v>
      </c>
      <c r="D65" s="86" t="s">
        <v>164</v>
      </c>
      <c r="E65" s="94"/>
    </row>
    <row r="66" spans="1:5" ht="162">
      <c r="A66" s="85" t="s">
        <v>197</v>
      </c>
      <c r="B66" s="17">
        <v>44</v>
      </c>
      <c r="C66" s="51" t="s">
        <v>165</v>
      </c>
      <c r="D66" s="69" t="s">
        <v>166</v>
      </c>
      <c r="E66" s="105"/>
    </row>
    <row r="67" spans="1:5" ht="199.5" customHeight="1">
      <c r="A67" s="85" t="s">
        <v>197</v>
      </c>
      <c r="B67" s="18" t="s">
        <v>189</v>
      </c>
      <c r="C67" s="87" t="s">
        <v>167</v>
      </c>
      <c r="D67" s="88" t="s">
        <v>168</v>
      </c>
      <c r="E67" s="109"/>
    </row>
    <row r="68" spans="1:5" ht="150">
      <c r="A68" s="85" t="s">
        <v>197</v>
      </c>
      <c r="B68" s="18">
        <v>45</v>
      </c>
      <c r="C68" s="87" t="s">
        <v>169</v>
      </c>
      <c r="D68" s="88" t="s">
        <v>170</v>
      </c>
      <c r="E68" s="109"/>
    </row>
    <row r="69" spans="1:5" ht="37.5">
      <c r="A69" s="85" t="s">
        <v>197</v>
      </c>
      <c r="B69" s="18" t="s">
        <v>190</v>
      </c>
      <c r="C69" s="87" t="s">
        <v>171</v>
      </c>
      <c r="D69" s="88" t="s">
        <v>172</v>
      </c>
      <c r="E69" s="109"/>
    </row>
    <row r="70" spans="1:5" ht="150">
      <c r="A70" s="85" t="s">
        <v>197</v>
      </c>
      <c r="B70" s="18">
        <v>46</v>
      </c>
      <c r="C70" s="87" t="s">
        <v>173</v>
      </c>
      <c r="D70" s="88" t="s">
        <v>174</v>
      </c>
      <c r="E70" s="109"/>
    </row>
    <row r="71" spans="1:5" ht="37.5">
      <c r="A71" s="85" t="s">
        <v>197</v>
      </c>
      <c r="B71" s="18" t="s">
        <v>191</v>
      </c>
      <c r="C71" s="87" t="s">
        <v>175</v>
      </c>
      <c r="D71" s="88" t="s">
        <v>176</v>
      </c>
      <c r="E71" s="109"/>
    </row>
    <row r="72" spans="1:5" ht="62.25">
      <c r="A72" s="85" t="s">
        <v>197</v>
      </c>
      <c r="B72" s="18">
        <v>47</v>
      </c>
      <c r="C72" s="88" t="s">
        <v>177</v>
      </c>
      <c r="D72" s="88" t="s">
        <v>178</v>
      </c>
      <c r="E72" s="109"/>
    </row>
    <row r="73" spans="1:5" ht="99.75">
      <c r="A73" s="85" t="s">
        <v>197</v>
      </c>
      <c r="B73" s="18">
        <v>48</v>
      </c>
      <c r="C73" s="87" t="s">
        <v>192</v>
      </c>
      <c r="D73" s="88" t="s">
        <v>193</v>
      </c>
      <c r="E73" s="109"/>
    </row>
    <row r="74" spans="1:5" ht="124.5">
      <c r="A74" s="89" t="s">
        <v>197</v>
      </c>
      <c r="B74" s="90">
        <v>49</v>
      </c>
      <c r="C74" s="91" t="s">
        <v>194</v>
      </c>
      <c r="D74" s="92" t="s">
        <v>195</v>
      </c>
      <c r="E74" s="110"/>
    </row>
    <row r="75" spans="1:5" ht="12.75">
      <c r="A75" s="77" t="s">
        <v>224</v>
      </c>
      <c r="B75" s="65" t="s">
        <v>15</v>
      </c>
      <c r="C75" s="65" t="s">
        <v>8</v>
      </c>
      <c r="D75" s="66" t="s">
        <v>217</v>
      </c>
      <c r="E75" s="100"/>
    </row>
    <row r="76" spans="1:5" ht="138">
      <c r="A76" s="85" t="s">
        <v>213</v>
      </c>
      <c r="B76" s="17">
        <v>50</v>
      </c>
      <c r="C76" s="70" t="s">
        <v>207</v>
      </c>
      <c r="D76" s="81" t="s">
        <v>215</v>
      </c>
      <c r="E76" s="111"/>
    </row>
    <row r="77" spans="1:5" ht="57" customHeight="1">
      <c r="A77" s="85" t="s">
        <v>213</v>
      </c>
      <c r="B77" s="18">
        <v>51</v>
      </c>
      <c r="C77" s="64" t="s">
        <v>208</v>
      </c>
      <c r="D77" s="59" t="s">
        <v>216</v>
      </c>
      <c r="E77" s="112"/>
    </row>
    <row r="78" spans="1:5" ht="37.5">
      <c r="A78" s="85" t="s">
        <v>213</v>
      </c>
      <c r="B78" s="18">
        <v>52</v>
      </c>
      <c r="C78" s="19" t="s">
        <v>209</v>
      </c>
      <c r="D78" s="59" t="s">
        <v>210</v>
      </c>
      <c r="E78" s="112"/>
    </row>
    <row r="79" spans="1:5" ht="56.25" customHeight="1">
      <c r="A79" s="85" t="s">
        <v>213</v>
      </c>
      <c r="B79" s="18">
        <v>53</v>
      </c>
      <c r="C79" s="19" t="s">
        <v>211</v>
      </c>
      <c r="D79" s="59" t="s">
        <v>212</v>
      </c>
      <c r="E79" s="112"/>
    </row>
    <row r="80" spans="1:5" ht="51.75" customHeight="1">
      <c r="A80" s="57"/>
      <c r="B80" s="58"/>
      <c r="C80" s="58"/>
      <c r="D80" s="59"/>
      <c r="E80" s="112"/>
    </row>
    <row r="81" spans="1:5" ht="67.5" customHeight="1">
      <c r="A81" s="57"/>
      <c r="B81" s="58"/>
      <c r="C81" s="58"/>
      <c r="D81" s="59"/>
      <c r="E81" s="112"/>
    </row>
    <row r="82" spans="1:5" ht="12.75">
      <c r="A82" s="57"/>
      <c r="B82" s="58"/>
      <c r="C82" s="58"/>
      <c r="D82" s="59"/>
      <c r="E82" s="112"/>
    </row>
  </sheetData>
  <sheetProtection/>
  <autoFilter ref="A6:C79"/>
  <mergeCells count="3">
    <mergeCell ref="B3:D3"/>
    <mergeCell ref="B1:D1"/>
    <mergeCell ref="B2:D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B16" sqref="B16"/>
    </sheetView>
  </sheetViews>
  <sheetFormatPr defaultColWidth="9.140625" defaultRowHeight="12.75"/>
  <cols>
    <col min="1" max="1" width="21.57421875" style="2" customWidth="1"/>
    <col min="2" max="2" width="90.421875" style="2" customWidth="1"/>
    <col min="3" max="16384" width="9.140625" style="2" customWidth="1"/>
  </cols>
  <sheetData>
    <row r="1" spans="1:2" ht="19.5">
      <c r="A1" s="201" t="str">
        <f>Setup!A2</f>
        <v>Critical Issue Fast Path</v>
      </c>
      <c r="B1" s="201"/>
    </row>
    <row r="2" spans="1:2" ht="18">
      <c r="A2" s="203" t="str">
        <f>Setup!A5</f>
        <v>Resource Adequacy</v>
      </c>
      <c r="B2" s="203"/>
    </row>
    <row r="3" spans="1:2" s="1" customFormat="1" ht="18">
      <c r="A3" s="204" t="s">
        <v>44</v>
      </c>
      <c r="B3" s="204"/>
    </row>
    <row r="5" spans="1:2" ht="12.75">
      <c r="A5" s="3" t="s">
        <v>51</v>
      </c>
      <c r="B5" s="16"/>
    </row>
    <row r="6" spans="1:2" s="4" customFormat="1" ht="17.25" customHeight="1" thickBot="1">
      <c r="A6" s="29" t="s">
        <v>45</v>
      </c>
      <c r="B6" s="41" t="s">
        <v>9</v>
      </c>
    </row>
    <row r="7" spans="1:2" ht="52.5" customHeight="1">
      <c r="A7" s="40" t="s">
        <v>46</v>
      </c>
      <c r="B7" s="39" t="s">
        <v>41</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1" max="1" width="8.8515625" style="0" customWidth="1"/>
    <col min="2" max="2" width="26.8515625" style="0" customWidth="1"/>
    <col min="3" max="3" width="15.8515625" style="0" customWidth="1"/>
    <col min="4" max="4" width="13.140625" style="0" bestFit="1" customWidth="1"/>
    <col min="5" max="5" width="10.8515625" style="0" customWidth="1"/>
    <col min="6" max="22" width="8.8515625" style="0" customWidth="1"/>
  </cols>
  <sheetData>
    <row r="1" spans="1:9" ht="19.5">
      <c r="A1" s="201" t="str">
        <f>Setup!A2</f>
        <v>Critical Issue Fast Path</v>
      </c>
      <c r="B1" s="202"/>
      <c r="C1" s="202"/>
      <c r="D1" s="202"/>
      <c r="E1" s="202"/>
      <c r="F1" s="202"/>
      <c r="G1" s="202"/>
      <c r="H1" s="202"/>
      <c r="I1" s="202"/>
    </row>
    <row r="2" spans="1:9" ht="18">
      <c r="A2" s="203" t="str">
        <f>Setup!A5</f>
        <v>Resource Adequacy</v>
      </c>
      <c r="B2" s="202"/>
      <c r="C2" s="202"/>
      <c r="D2" s="202"/>
      <c r="E2" s="202"/>
      <c r="F2" s="202"/>
      <c r="G2" s="202"/>
      <c r="H2" s="202"/>
      <c r="I2" s="202"/>
    </row>
    <row r="3" spans="1:9" ht="18">
      <c r="A3" s="204" t="s">
        <v>33</v>
      </c>
      <c r="B3" s="204"/>
      <c r="C3" s="204"/>
      <c r="D3" s="204"/>
      <c r="E3" s="204"/>
      <c r="F3" s="204"/>
      <c r="G3" s="204"/>
      <c r="H3" s="204"/>
      <c r="I3" s="204"/>
    </row>
    <row r="4" spans="2:22" ht="18">
      <c r="B4" s="22"/>
      <c r="C4" s="22"/>
      <c r="D4" s="22"/>
      <c r="E4" s="22"/>
      <c r="F4" s="22"/>
      <c r="G4" s="15"/>
      <c r="H4" s="15"/>
      <c r="I4" s="15"/>
      <c r="K4" s="23"/>
      <c r="L4" s="23"/>
      <c r="M4" s="23"/>
      <c r="N4" s="23"/>
      <c r="O4" s="23"/>
      <c r="P4" s="23"/>
      <c r="Q4" s="23"/>
      <c r="R4" s="23"/>
      <c r="S4" s="23"/>
      <c r="T4" s="23"/>
      <c r="U4" s="23"/>
      <c r="V4" s="23"/>
    </row>
    <row r="5" spans="1:22" ht="12.75">
      <c r="A5" s="1"/>
      <c r="K5" s="23"/>
      <c r="L5" s="23"/>
      <c r="M5" s="23"/>
      <c r="N5" s="23"/>
      <c r="O5" s="23"/>
      <c r="P5" s="23"/>
      <c r="Q5" s="23"/>
      <c r="R5" s="23"/>
      <c r="S5" s="23"/>
      <c r="T5" s="23"/>
      <c r="U5" s="23"/>
      <c r="V5" s="23"/>
    </row>
    <row r="6" spans="1:22" ht="12">
      <c r="A6" s="8"/>
      <c r="B6" s="5"/>
      <c r="C6" s="5"/>
      <c r="D6" s="205" t="s">
        <v>14</v>
      </c>
      <c r="E6" s="210"/>
      <c r="F6" s="210"/>
      <c r="G6" s="210"/>
      <c r="H6" s="210"/>
      <c r="I6" s="210"/>
      <c r="K6" s="23"/>
      <c r="L6" s="23"/>
      <c r="M6" s="23"/>
      <c r="N6" s="23"/>
      <c r="O6" s="23"/>
      <c r="P6" s="23"/>
      <c r="Q6" s="23"/>
      <c r="R6" s="23"/>
      <c r="S6" s="23"/>
      <c r="T6" s="23"/>
      <c r="U6" s="23"/>
      <c r="V6" s="23"/>
    </row>
    <row r="7" spans="1:22" ht="12">
      <c r="A7" s="9" t="s">
        <v>15</v>
      </c>
      <c r="B7" s="6" t="s">
        <v>13</v>
      </c>
      <c r="C7" s="6" t="s">
        <v>29</v>
      </c>
      <c r="D7" s="5" t="s">
        <v>11</v>
      </c>
      <c r="E7" s="5" t="s">
        <v>0</v>
      </c>
      <c r="F7" s="5" t="s">
        <v>1</v>
      </c>
      <c r="G7" s="5" t="s">
        <v>2</v>
      </c>
      <c r="H7" s="5" t="s">
        <v>3</v>
      </c>
      <c r="I7" s="5" t="s">
        <v>4</v>
      </c>
      <c r="K7" s="23"/>
      <c r="L7" s="23"/>
      <c r="M7" s="23"/>
      <c r="N7" s="23"/>
      <c r="O7" s="23"/>
      <c r="P7" s="23"/>
      <c r="Q7" s="23"/>
      <c r="R7" s="23"/>
      <c r="S7" s="23"/>
      <c r="T7" s="23"/>
      <c r="U7" s="23"/>
      <c r="V7" s="23"/>
    </row>
    <row r="8" spans="1:22" ht="12">
      <c r="A8" s="9">
        <v>1</v>
      </c>
      <c r="B8" s="12"/>
      <c r="C8" s="5"/>
      <c r="D8" s="32"/>
      <c r="E8" s="35"/>
      <c r="F8" s="34"/>
      <c r="G8" s="35"/>
      <c r="H8" s="34"/>
      <c r="I8" s="35"/>
      <c r="K8" s="23"/>
      <c r="L8" s="23"/>
      <c r="M8" s="23"/>
      <c r="N8" s="23"/>
      <c r="O8" s="23"/>
      <c r="P8" s="23"/>
      <c r="Q8" s="23"/>
      <c r="R8" s="23"/>
      <c r="S8" s="23"/>
      <c r="T8" s="23"/>
      <c r="U8" s="23"/>
      <c r="V8" s="23"/>
    </row>
    <row r="9" spans="1:22" ht="12">
      <c r="A9" s="9">
        <v>2</v>
      </c>
      <c r="B9" s="12"/>
      <c r="C9" s="5"/>
      <c r="D9" s="32"/>
      <c r="E9" s="35"/>
      <c r="F9" s="34"/>
      <c r="G9" s="35"/>
      <c r="H9" s="34"/>
      <c r="I9" s="35"/>
      <c r="K9" s="23"/>
      <c r="L9" s="23"/>
      <c r="M9" s="23"/>
      <c r="N9" s="23"/>
      <c r="O9" s="23"/>
      <c r="P9" s="23"/>
      <c r="Q9" s="23"/>
      <c r="R9" s="23"/>
      <c r="S9" s="23"/>
      <c r="T9" s="23"/>
      <c r="U9" s="23"/>
      <c r="V9" s="23"/>
    </row>
    <row r="10" spans="1:22" ht="12">
      <c r="A10" s="9">
        <v>3</v>
      </c>
      <c r="B10" s="13"/>
      <c r="C10" s="5"/>
      <c r="D10" s="32"/>
      <c r="E10" s="35"/>
      <c r="F10" s="34"/>
      <c r="G10" s="35"/>
      <c r="H10" s="34"/>
      <c r="I10" s="35"/>
      <c r="K10" s="23"/>
      <c r="L10" s="23"/>
      <c r="M10" s="23"/>
      <c r="N10" s="23"/>
      <c r="O10" s="23"/>
      <c r="P10" s="23"/>
      <c r="Q10" s="23"/>
      <c r="R10" s="23"/>
      <c r="S10" s="23"/>
      <c r="T10" s="23"/>
      <c r="U10" s="23"/>
      <c r="V10" s="23"/>
    </row>
    <row r="11" spans="1:22" ht="12">
      <c r="A11" s="9">
        <v>4</v>
      </c>
      <c r="B11" s="13"/>
      <c r="C11" s="5"/>
      <c r="D11" s="32"/>
      <c r="E11" s="35"/>
      <c r="F11" s="34"/>
      <c r="G11" s="35"/>
      <c r="H11" s="34"/>
      <c r="I11" s="35"/>
      <c r="K11" s="23"/>
      <c r="L11" s="23"/>
      <c r="M11" s="23"/>
      <c r="N11" s="23"/>
      <c r="O11" s="23"/>
      <c r="P11" s="23"/>
      <c r="Q11" s="23"/>
      <c r="R11" s="23"/>
      <c r="S11" s="23"/>
      <c r="T11" s="23"/>
      <c r="U11" s="23"/>
      <c r="V11" s="23"/>
    </row>
    <row r="12" spans="1:22" ht="12">
      <c r="A12" s="9">
        <v>5</v>
      </c>
      <c r="B12" s="13"/>
      <c r="C12" s="5"/>
      <c r="D12" s="32"/>
      <c r="E12" s="35"/>
      <c r="F12" s="34"/>
      <c r="G12" s="35"/>
      <c r="H12" s="34"/>
      <c r="I12" s="35"/>
      <c r="K12" s="23"/>
      <c r="L12" s="23"/>
      <c r="M12" s="23"/>
      <c r="N12" s="23"/>
      <c r="O12" s="23"/>
      <c r="P12" s="23"/>
      <c r="Q12" s="23"/>
      <c r="R12" s="23"/>
      <c r="S12" s="23"/>
      <c r="T12" s="23"/>
      <c r="U12" s="23"/>
      <c r="V12" s="23"/>
    </row>
    <row r="13" spans="1:22" ht="12">
      <c r="A13" s="9">
        <v>6</v>
      </c>
      <c r="B13" s="13"/>
      <c r="C13" s="5"/>
      <c r="D13" s="32"/>
      <c r="E13" s="35"/>
      <c r="F13" s="34"/>
      <c r="G13" s="35"/>
      <c r="H13" s="34"/>
      <c r="I13" s="35"/>
      <c r="K13" s="23"/>
      <c r="L13" s="23"/>
      <c r="M13" s="23"/>
      <c r="N13" s="23"/>
      <c r="O13" s="23"/>
      <c r="P13" s="23"/>
      <c r="Q13" s="23"/>
      <c r="R13" s="23"/>
      <c r="S13" s="23"/>
      <c r="T13" s="23"/>
      <c r="U13" s="23"/>
      <c r="V13" s="23"/>
    </row>
    <row r="14" spans="1:22" ht="12.75">
      <c r="A14" s="9">
        <v>7</v>
      </c>
      <c r="B14" s="14"/>
      <c r="C14" s="5"/>
      <c r="D14" s="33"/>
      <c r="E14" s="35"/>
      <c r="F14" s="34"/>
      <c r="G14" s="35"/>
      <c r="H14" s="34"/>
      <c r="I14" s="35"/>
      <c r="K14" s="23"/>
      <c r="L14" s="23"/>
      <c r="M14" s="23"/>
      <c r="N14" s="23"/>
      <c r="O14" s="23"/>
      <c r="P14" s="23"/>
      <c r="Q14" s="23"/>
      <c r="R14" s="23"/>
      <c r="S14" s="23"/>
      <c r="T14" s="23"/>
      <c r="U14" s="23"/>
      <c r="V14" s="23"/>
    </row>
    <row r="15" spans="1:22" ht="12">
      <c r="A15" s="9">
        <v>8</v>
      </c>
      <c r="B15" s="12"/>
      <c r="C15" s="5"/>
      <c r="D15" s="32"/>
      <c r="E15" s="35"/>
      <c r="F15" s="34"/>
      <c r="G15" s="35"/>
      <c r="H15" s="34"/>
      <c r="I15" s="35"/>
      <c r="K15" s="23"/>
      <c r="L15" s="23"/>
      <c r="M15" s="23"/>
      <c r="N15" s="23"/>
      <c r="O15" s="23"/>
      <c r="P15" s="23"/>
      <c r="Q15" s="23"/>
      <c r="R15" s="23"/>
      <c r="S15" s="23"/>
      <c r="T15" s="23"/>
      <c r="U15" s="23"/>
      <c r="V15" s="23"/>
    </row>
    <row r="16" spans="1:22" ht="12">
      <c r="A16" s="9">
        <v>9</v>
      </c>
      <c r="B16" s="13"/>
      <c r="C16" s="5"/>
      <c r="D16" s="32"/>
      <c r="E16" s="35"/>
      <c r="F16" s="34"/>
      <c r="G16" s="35"/>
      <c r="H16" s="34"/>
      <c r="I16" s="35"/>
      <c r="K16" s="23"/>
      <c r="L16" s="23"/>
      <c r="M16" s="23"/>
      <c r="N16" s="24" t="s">
        <v>18</v>
      </c>
      <c r="O16" s="23"/>
      <c r="P16" s="23"/>
      <c r="Q16" s="23"/>
      <c r="R16" s="23"/>
      <c r="S16" s="23"/>
      <c r="T16" s="23"/>
      <c r="U16" s="23"/>
      <c r="V16" s="23"/>
    </row>
    <row r="17" spans="1:22" ht="12">
      <c r="A17" s="9">
        <v>10</v>
      </c>
      <c r="B17" s="12"/>
      <c r="C17" s="5"/>
      <c r="D17" s="32"/>
      <c r="E17" s="35"/>
      <c r="F17" s="34"/>
      <c r="G17" s="35"/>
      <c r="H17" s="34"/>
      <c r="I17" s="35"/>
      <c r="K17" s="23"/>
      <c r="L17" s="23"/>
      <c r="M17" s="23"/>
      <c r="N17" s="24" t="s">
        <v>32</v>
      </c>
      <c r="O17" s="23"/>
      <c r="P17" s="23"/>
      <c r="Q17" s="23"/>
      <c r="R17" s="23"/>
      <c r="S17" s="23"/>
      <c r="T17" s="23"/>
      <c r="U17" s="23"/>
      <c r="V17" s="23"/>
    </row>
    <row r="18" spans="11:22" ht="12">
      <c r="K18" s="23"/>
      <c r="L18" s="23"/>
      <c r="M18" s="23"/>
      <c r="N18" s="24" t="s">
        <v>30</v>
      </c>
      <c r="O18" s="23"/>
      <c r="P18" s="23"/>
      <c r="Q18" s="23"/>
      <c r="R18" s="23"/>
      <c r="S18" s="23"/>
      <c r="T18" s="23"/>
      <c r="U18" s="23"/>
      <c r="V18" s="23"/>
    </row>
    <row r="19" spans="11:22" ht="12">
      <c r="K19" s="23"/>
      <c r="L19" s="23"/>
      <c r="M19" s="23"/>
      <c r="N19" s="24" t="s">
        <v>17</v>
      </c>
      <c r="O19" s="23"/>
      <c r="P19" s="23"/>
      <c r="Q19" s="23"/>
      <c r="R19" s="23"/>
      <c r="S19" s="23"/>
      <c r="T19" s="23"/>
      <c r="U19" s="23"/>
      <c r="V19" s="23"/>
    </row>
    <row r="20" spans="1:22" ht="12.75">
      <c r="A20" s="49" t="s">
        <v>24</v>
      </c>
      <c r="K20" s="23"/>
      <c r="L20" s="23"/>
      <c r="M20" s="23"/>
      <c r="N20" s="24" t="s">
        <v>31</v>
      </c>
      <c r="O20" s="23"/>
      <c r="P20" s="23"/>
      <c r="Q20" s="23"/>
      <c r="R20" s="23"/>
      <c r="S20" s="23"/>
      <c r="T20" s="23"/>
      <c r="U20" s="23"/>
      <c r="V20" s="23"/>
    </row>
    <row r="21" spans="1:22" ht="12.75">
      <c r="A21" s="1" t="s">
        <v>25</v>
      </c>
      <c r="K21" s="23"/>
      <c r="L21" s="23"/>
      <c r="M21" s="23"/>
      <c r="N21" s="24" t="s">
        <v>16</v>
      </c>
      <c r="O21" s="23"/>
      <c r="P21" s="23"/>
      <c r="Q21" s="23"/>
      <c r="R21" s="23"/>
      <c r="S21" s="23"/>
      <c r="T21" s="23"/>
      <c r="U21" s="23"/>
      <c r="V21" s="23"/>
    </row>
    <row r="22" spans="1:22" ht="12.75">
      <c r="A22" s="1" t="s">
        <v>26</v>
      </c>
      <c r="K22" s="23"/>
      <c r="L22" s="23"/>
      <c r="M22" s="23"/>
      <c r="N22" s="23"/>
      <c r="O22" s="23"/>
      <c r="P22" s="23"/>
      <c r="Q22" s="23"/>
      <c r="R22" s="23"/>
      <c r="S22" s="23"/>
      <c r="T22" s="23"/>
      <c r="U22" s="23"/>
      <c r="V22" s="23"/>
    </row>
    <row r="23" spans="2:22" ht="12.75">
      <c r="B23" s="1"/>
      <c r="C23" s="1"/>
      <c r="D23" s="1"/>
      <c r="E23" s="1"/>
      <c r="F23" s="1"/>
      <c r="G23" s="1"/>
      <c r="H23" s="1"/>
      <c r="K23" s="23"/>
      <c r="L23" s="23"/>
      <c r="M23" s="23"/>
      <c r="N23" s="23"/>
      <c r="O23" s="23"/>
      <c r="P23" s="23"/>
      <c r="Q23" s="23"/>
      <c r="R23" s="23"/>
      <c r="S23" s="23"/>
      <c r="T23" s="23"/>
      <c r="U23" s="23"/>
      <c r="V23" s="23"/>
    </row>
    <row r="24" spans="2:22" ht="12.75">
      <c r="B24" s="1"/>
      <c r="C24" s="1"/>
      <c r="D24" s="1"/>
      <c r="E24" s="1"/>
      <c r="F24" s="1"/>
      <c r="G24" s="1"/>
      <c r="H24" s="1"/>
      <c r="K24" s="23"/>
      <c r="L24" s="23"/>
      <c r="M24" s="23"/>
      <c r="N24" s="23"/>
      <c r="O24" s="23"/>
      <c r="P24" s="23"/>
      <c r="Q24" s="23"/>
      <c r="R24" s="23"/>
      <c r="S24" s="23"/>
      <c r="T24" s="23"/>
      <c r="U24" s="23"/>
      <c r="V24" s="23"/>
    </row>
    <row r="25" spans="2:22" ht="12.75">
      <c r="B25" s="1"/>
      <c r="C25" s="1"/>
      <c r="D25" s="1"/>
      <c r="E25" s="1"/>
      <c r="F25" s="1"/>
      <c r="G25" s="1"/>
      <c r="H25" s="1"/>
      <c r="K25" s="23"/>
      <c r="L25" s="23"/>
      <c r="M25" s="23"/>
      <c r="N25" s="23"/>
      <c r="O25" s="23"/>
      <c r="P25" s="23"/>
      <c r="Q25" s="23"/>
      <c r="R25" s="23"/>
      <c r="S25" s="23"/>
      <c r="T25" s="23"/>
      <c r="U25" s="23"/>
      <c r="V25" s="23"/>
    </row>
    <row r="26" spans="11:22" ht="12">
      <c r="K26" s="23"/>
      <c r="L26" s="23"/>
      <c r="M26" s="23"/>
      <c r="N26" s="23"/>
      <c r="O26" s="23"/>
      <c r="P26" s="23"/>
      <c r="Q26" s="23"/>
      <c r="R26" s="23"/>
      <c r="S26" s="23"/>
      <c r="T26" s="23"/>
      <c r="U26" s="23"/>
      <c r="V26" s="23"/>
    </row>
    <row r="27" spans="11:22" ht="12">
      <c r="K27" s="23"/>
      <c r="L27" s="23"/>
      <c r="M27" s="23"/>
      <c r="N27" s="23"/>
      <c r="O27" s="23"/>
      <c r="P27" s="23"/>
      <c r="Q27" s="23"/>
      <c r="R27" s="23"/>
      <c r="S27" s="23"/>
      <c r="T27" s="23"/>
      <c r="U27" s="23"/>
      <c r="V27" s="23"/>
    </row>
    <row r="28" spans="11:22" ht="12">
      <c r="K28" s="23"/>
      <c r="L28" s="23"/>
      <c r="M28" s="23"/>
      <c r="N28" s="23"/>
      <c r="O28" s="23"/>
      <c r="P28" s="23"/>
      <c r="Q28" s="23"/>
      <c r="R28" s="23"/>
      <c r="S28" s="23"/>
      <c r="T28" s="23"/>
      <c r="U28" s="23"/>
      <c r="V28" s="23"/>
    </row>
    <row r="29" spans="11:22" ht="12">
      <c r="K29" s="23"/>
      <c r="L29" s="23"/>
      <c r="M29" s="23"/>
      <c r="N29" s="23"/>
      <c r="O29" s="23"/>
      <c r="P29" s="23"/>
      <c r="Q29" s="23"/>
      <c r="R29" s="23"/>
      <c r="S29" s="23"/>
      <c r="T29" s="23"/>
      <c r="U29" s="23"/>
      <c r="V29" s="23"/>
    </row>
    <row r="30" spans="11:22" ht="12">
      <c r="K30" s="23"/>
      <c r="L30" s="23"/>
      <c r="M30" s="23"/>
      <c r="N30" s="23"/>
      <c r="O30" s="23"/>
      <c r="P30" s="23"/>
      <c r="Q30" s="23"/>
      <c r="R30" s="23"/>
      <c r="S30" s="23"/>
      <c r="T30" s="23"/>
      <c r="U30" s="23"/>
      <c r="V30" s="23"/>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F25" sqref="F25"/>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19.5">
      <c r="A1" s="201" t="str">
        <f>Setup!A2</f>
        <v>Critical Issue Fast Path</v>
      </c>
      <c r="B1" s="201"/>
      <c r="C1" s="201"/>
      <c r="D1" s="201"/>
      <c r="E1" s="201"/>
      <c r="F1" s="201"/>
      <c r="G1" s="201"/>
    </row>
    <row r="2" spans="1:7" ht="18">
      <c r="A2" s="203" t="str">
        <f>Setup!A5</f>
        <v>Resource Adequacy</v>
      </c>
      <c r="B2" s="203"/>
      <c r="C2" s="203"/>
      <c r="D2" s="203"/>
      <c r="E2" s="203"/>
      <c r="F2" s="203"/>
      <c r="G2" s="203"/>
    </row>
    <row r="3" spans="1:9" ht="18">
      <c r="A3" s="204" t="s">
        <v>42</v>
      </c>
      <c r="B3" s="204"/>
      <c r="C3" s="204"/>
      <c r="D3" s="204"/>
      <c r="E3" s="204"/>
      <c r="F3" s="204"/>
      <c r="G3" s="204"/>
      <c r="H3" s="204"/>
      <c r="I3" s="204"/>
    </row>
    <row r="4" spans="1:2" ht="38.25" customHeight="1">
      <c r="A4" s="2"/>
      <c r="B4" s="16" t="s">
        <v>55</v>
      </c>
    </row>
    <row r="5" spans="1:6" ht="41.25" customHeight="1">
      <c r="A5" s="16"/>
      <c r="B5" s="211" t="s">
        <v>28</v>
      </c>
      <c r="C5" s="212"/>
      <c r="D5" s="212"/>
      <c r="E5" s="212"/>
      <c r="F5" s="213"/>
    </row>
    <row r="6" spans="1:6" ht="43.5" customHeight="1">
      <c r="A6" s="16"/>
      <c r="B6" s="20" t="s">
        <v>0</v>
      </c>
      <c r="C6" s="38" t="s">
        <v>1</v>
      </c>
      <c r="D6" s="20" t="s">
        <v>2</v>
      </c>
      <c r="E6" s="38" t="s">
        <v>3</v>
      </c>
      <c r="F6" s="20" t="s">
        <v>4</v>
      </c>
    </row>
    <row r="7" spans="1:6" ht="12.75">
      <c r="A7" s="21">
        <v>1</v>
      </c>
      <c r="B7" s="37" t="s">
        <v>10</v>
      </c>
      <c r="C7" s="36" t="s">
        <v>10</v>
      </c>
      <c r="D7" s="37" t="s">
        <v>10</v>
      </c>
      <c r="E7" s="36" t="s">
        <v>10</v>
      </c>
      <c r="F7" s="37" t="s">
        <v>10</v>
      </c>
    </row>
    <row r="8" spans="1:6" ht="12.75">
      <c r="A8" s="21">
        <v>2</v>
      </c>
      <c r="B8" s="37" t="s">
        <v>10</v>
      </c>
      <c r="C8" s="36" t="s">
        <v>10</v>
      </c>
      <c r="D8" s="37" t="s">
        <v>10</v>
      </c>
      <c r="E8" s="36" t="s">
        <v>10</v>
      </c>
      <c r="F8" s="37" t="s">
        <v>10</v>
      </c>
    </row>
    <row r="9" spans="1:6" ht="12.75">
      <c r="A9" s="21">
        <v>3</v>
      </c>
      <c r="B9" s="37" t="s">
        <v>10</v>
      </c>
      <c r="C9" s="36" t="s">
        <v>10</v>
      </c>
      <c r="D9" s="37" t="s">
        <v>10</v>
      </c>
      <c r="E9" s="36" t="s">
        <v>10</v>
      </c>
      <c r="F9" s="37" t="s">
        <v>10</v>
      </c>
    </row>
    <row r="10" spans="1:6" ht="12.75">
      <c r="A10" s="21">
        <v>4</v>
      </c>
      <c r="B10" s="37" t="s">
        <v>10</v>
      </c>
      <c r="C10" s="36" t="s">
        <v>10</v>
      </c>
      <c r="D10" s="37" t="s">
        <v>10</v>
      </c>
      <c r="E10" s="36" t="s">
        <v>10</v>
      </c>
      <c r="F10" s="37" t="s">
        <v>10</v>
      </c>
    </row>
    <row r="11" spans="1:6" ht="12.75">
      <c r="A11" s="21">
        <v>5</v>
      </c>
      <c r="B11" s="37" t="s">
        <v>10</v>
      </c>
      <c r="C11" s="36" t="s">
        <v>10</v>
      </c>
      <c r="D11" s="37" t="s">
        <v>10</v>
      </c>
      <c r="E11" s="36" t="s">
        <v>10</v>
      </c>
      <c r="F11" s="37"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19.5">
      <c r="A1" s="25" t="str">
        <f>Setup!A2</f>
        <v>Critical Issue Fast Path</v>
      </c>
    </row>
    <row r="2" ht="18">
      <c r="A2" s="26" t="str">
        <f>Setup!A5</f>
        <v>Resource Adequacy</v>
      </c>
    </row>
    <row r="3" ht="18">
      <c r="A3" s="15" t="s">
        <v>43</v>
      </c>
    </row>
    <row r="5" s="1" customFormat="1" ht="12.75">
      <c r="A5" s="1" t="s">
        <v>56</v>
      </c>
    </row>
    <row r="7" ht="12.75">
      <c r="A7" s="27" t="s">
        <v>35</v>
      </c>
    </row>
    <row r="8" ht="30" customHeight="1">
      <c r="A8" s="28"/>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27"/>
  <sheetViews>
    <sheetView zoomScalePageLayoutView="0" workbookViewId="0" topLeftCell="A1">
      <selection activeCell="C8" sqref="C8"/>
    </sheetView>
  </sheetViews>
  <sheetFormatPr defaultColWidth="9.140625" defaultRowHeight="12.75"/>
  <cols>
    <col min="1" max="2" width="9.57421875" style="0" customWidth="1"/>
    <col min="3" max="3" width="68.8515625" style="0" customWidth="1"/>
    <col min="4" max="23" width="8.8515625" style="0" customWidth="1"/>
  </cols>
  <sheetData>
    <row r="1" spans="1:10" ht="19.5">
      <c r="A1" s="201" t="str">
        <f>Setup!A2</f>
        <v>Critical Issue Fast Path</v>
      </c>
      <c r="B1" s="201"/>
      <c r="C1" s="202"/>
      <c r="D1" s="202"/>
      <c r="E1" s="202"/>
      <c r="F1" s="202"/>
      <c r="G1" s="202"/>
      <c r="H1" s="202"/>
      <c r="I1" s="202"/>
      <c r="J1" s="202"/>
    </row>
    <row r="2" spans="1:10" ht="18">
      <c r="A2" s="203" t="str">
        <f>Setup!A5</f>
        <v>Resource Adequacy</v>
      </c>
      <c r="B2" s="203"/>
      <c r="C2" s="202"/>
      <c r="D2" s="202"/>
      <c r="E2" s="202"/>
      <c r="F2" s="202"/>
      <c r="G2" s="202"/>
      <c r="H2" s="202"/>
      <c r="I2" s="202"/>
      <c r="J2" s="202"/>
    </row>
    <row r="3" spans="1:10" ht="18">
      <c r="A3" s="204" t="s">
        <v>36</v>
      </c>
      <c r="B3" s="204"/>
      <c r="C3" s="204"/>
      <c r="D3" s="204"/>
      <c r="E3" s="204"/>
      <c r="F3" s="204"/>
      <c r="G3" s="204"/>
      <c r="H3" s="204"/>
      <c r="I3" s="204"/>
      <c r="J3" s="204"/>
    </row>
    <row r="4" spans="1:23" ht="18">
      <c r="A4" s="5" t="s">
        <v>40</v>
      </c>
      <c r="B4" s="5"/>
      <c r="C4" s="22"/>
      <c r="D4" s="22"/>
      <c r="E4" s="22"/>
      <c r="F4" s="22"/>
      <c r="G4" s="22"/>
      <c r="H4" s="15"/>
      <c r="I4" s="15"/>
      <c r="J4" s="15"/>
      <c r="L4" s="23"/>
      <c r="M4" s="23"/>
      <c r="N4" s="23"/>
      <c r="O4" s="23"/>
      <c r="P4" s="23"/>
      <c r="Q4" s="23"/>
      <c r="R4" s="23"/>
      <c r="S4" s="23"/>
      <c r="T4" s="23"/>
      <c r="U4" s="23"/>
      <c r="V4" s="23"/>
      <c r="W4" s="23"/>
    </row>
    <row r="5" spans="1:23" ht="18">
      <c r="A5" s="5" t="s">
        <v>57</v>
      </c>
      <c r="B5" s="5"/>
      <c r="C5" s="22"/>
      <c r="D5" s="22"/>
      <c r="E5" s="22"/>
      <c r="F5" s="22"/>
      <c r="G5" s="22"/>
      <c r="H5" s="15"/>
      <c r="I5" s="15"/>
      <c r="J5" s="15"/>
      <c r="L5" s="23"/>
      <c r="M5" s="23"/>
      <c r="N5" s="23"/>
      <c r="O5" s="23"/>
      <c r="P5" s="23"/>
      <c r="Q5" s="23"/>
      <c r="R5" s="23"/>
      <c r="S5" s="23"/>
      <c r="T5" s="23"/>
      <c r="U5" s="23"/>
      <c r="V5" s="23"/>
      <c r="W5" s="23"/>
    </row>
    <row r="6" spans="1:23" ht="25.5">
      <c r="A6" s="30" t="s">
        <v>37</v>
      </c>
      <c r="B6" s="31" t="s">
        <v>39</v>
      </c>
      <c r="C6" s="30" t="s">
        <v>38</v>
      </c>
      <c r="D6" s="5"/>
      <c r="E6" s="5"/>
      <c r="F6" s="5"/>
      <c r="G6" s="5"/>
      <c r="L6" s="23"/>
      <c r="M6" s="23"/>
      <c r="N6" s="23"/>
      <c r="O6" s="23"/>
      <c r="P6" s="23"/>
      <c r="Q6" s="23"/>
      <c r="R6" s="23"/>
      <c r="S6" s="23"/>
      <c r="T6" s="23"/>
      <c r="U6" s="23"/>
      <c r="V6" s="23"/>
      <c r="W6" s="23"/>
    </row>
    <row r="7" spans="1:3" ht="46.5" customHeight="1">
      <c r="A7" s="28">
        <v>1</v>
      </c>
      <c r="B7" s="50"/>
      <c r="C7" s="93" t="s">
        <v>539</v>
      </c>
    </row>
    <row r="8" spans="1:3" ht="12">
      <c r="A8" s="28"/>
      <c r="B8" s="50"/>
      <c r="C8" s="28"/>
    </row>
    <row r="9" spans="1:3" ht="12">
      <c r="A9" s="28"/>
      <c r="B9" s="50"/>
      <c r="C9" s="28"/>
    </row>
    <row r="10" spans="1:3" ht="12">
      <c r="A10" s="28"/>
      <c r="B10" s="50"/>
      <c r="C10" s="28"/>
    </row>
    <row r="11" spans="1:3" ht="12">
      <c r="A11" s="28"/>
      <c r="B11" s="50"/>
      <c r="C11" s="28"/>
    </row>
    <row r="12" spans="1:3" ht="12">
      <c r="A12" s="28"/>
      <c r="B12" s="50"/>
      <c r="C12" s="28"/>
    </row>
    <row r="13" spans="1:3" ht="12">
      <c r="A13" s="28"/>
      <c r="B13" s="50"/>
      <c r="C13" s="28"/>
    </row>
    <row r="14" spans="1:3" ht="12">
      <c r="A14" s="28"/>
      <c r="B14" s="50"/>
      <c r="C14" s="28"/>
    </row>
    <row r="15" spans="1:3" ht="12">
      <c r="A15" s="28"/>
      <c r="B15" s="50"/>
      <c r="C15" s="28"/>
    </row>
    <row r="16" spans="1:3" ht="12">
      <c r="A16" s="28"/>
      <c r="B16" s="50"/>
      <c r="C16" s="28"/>
    </row>
    <row r="17" spans="1:3" ht="12">
      <c r="A17" s="28"/>
      <c r="B17" s="50"/>
      <c r="C17" s="28"/>
    </row>
    <row r="18" spans="1:3" ht="12">
      <c r="A18" s="28"/>
      <c r="B18" s="50"/>
      <c r="C18" s="28"/>
    </row>
    <row r="19" spans="1:3" ht="12">
      <c r="A19" s="28"/>
      <c r="B19" s="50"/>
      <c r="C19" s="28"/>
    </row>
    <row r="20" spans="1:3" ht="12">
      <c r="A20" s="28"/>
      <c r="B20" s="28"/>
      <c r="C20" s="28"/>
    </row>
    <row r="21" spans="1:3" ht="12">
      <c r="A21" s="28"/>
      <c r="B21" s="28"/>
      <c r="C21" s="28"/>
    </row>
    <row r="22" spans="1:3" ht="12">
      <c r="A22" s="28"/>
      <c r="B22" s="28"/>
      <c r="C22" s="28"/>
    </row>
    <row r="23" spans="1:3" ht="12">
      <c r="A23" s="28"/>
      <c r="B23" s="28"/>
      <c r="C23" s="28"/>
    </row>
    <row r="24" spans="1:3" ht="12">
      <c r="A24" s="28"/>
      <c r="B24" s="28"/>
      <c r="C24" s="28"/>
    </row>
    <row r="25" spans="1:3" ht="12">
      <c r="A25" s="28"/>
      <c r="B25" s="28"/>
      <c r="C25" s="28"/>
    </row>
    <row r="26" spans="1:3" ht="12">
      <c r="A26" s="28"/>
      <c r="B26" s="28"/>
      <c r="C26" s="28"/>
    </row>
    <row r="27" spans="1:3" ht="12">
      <c r="A27" s="28"/>
      <c r="B27" s="28"/>
      <c r="C27"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2023-05-26T14:48:29Z</dcterms:modified>
  <cp:category/>
  <cp:version/>
  <cp:contentType/>
  <cp:contentStatus/>
</cp:coreProperties>
</file>