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760" windowWidth="2050" windowHeight="3276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G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<sst xmlns="http://schemas.openxmlformats.org/spreadsheetml/2006/main" count="2376" uniqueCount="990">
  <si>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</si>
  <si>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</si>
  <si>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</si>
  <si>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</si>
  <si>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</si>
  <si>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</si>
  <si>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</si>
  <si>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</si>
  <si>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</si>
  <si>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</si>
  <si>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</si>
  <si>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</si>
  <si>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</si>
  <si>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</si>
  <si>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</si>
  <si>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</si>
  <si>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</si>
  <si>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</si>
  <si>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</si>
  <si>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</si>
  <si>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</si>
  <si>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</si>
  <si>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</si>
  <si>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</si>
  <si>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</si>
  <si>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</si>
  <si>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</si>
  <si>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</si>
  <si>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</si>
  <si>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</si>
  <si>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</si>
  <si>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</si>
  <si>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</si>
  <si>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</si>
  <si>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</si>
  <si>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</si>
  <si>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</si>
  <si>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</si>
  <si>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</si>
  <si>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</si>
  <si>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</si>
  <si>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</si>
  <si>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</si>
  <si>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</si>
  <si>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</si>
  <si>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</si>
  <si>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</si>
  <si>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</si>
  <si>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</si>
  <si>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</si>
  <si>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</si>
  <si>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</si>
  <si>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</si>
  <si>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</si>
  <si>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</si>
  <si>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</si>
  <si>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</si>
  <si>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</si>
  <si>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</si>
  <si>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</si>
  <si>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</si>
  <si>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</si>
  <si>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</si>
  <si>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</si>
  <si>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</si>
  <si>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</si>
  <si>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</si>
  <si>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</si>
  <si>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</si>
  <si>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</si>
  <si>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</si>
  <si>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</si>
  <si>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</si>
  <si>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</si>
  <si>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</si>
  <si>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</si>
  <si>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</si>
  <si>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</si>
  <si>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</si>
  <si>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</si>
  <si>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</si>
  <si>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</si>
  <si>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</si>
  <si>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</si>
  <si>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</si>
  <si>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</si>
  <si>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</si>
  <si>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</si>
  <si>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</si>
  <si>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</si>
  <si>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</si>
  <si>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</si>
  <si>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</si>
  <si>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</si>
  <si>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</si>
  <si>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</si>
  <si>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</si>
  <si>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</si>
  <si>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</si>
  <si>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</si>
  <si>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</si>
  <si>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</si>
  <si>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</si>
  <si>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</si>
  <si>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</si>
  <si>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</si>
  <si>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</si>
  <si>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</si>
  <si>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</si>
  <si>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</si>
  <si>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</si>
  <si>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</si>
  <si>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</si>
  <si>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</si>
  <si>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</si>
  <si>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</si>
  <si>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</si>
  <si>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</si>
  <si>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</si>
  <si>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</si>
  <si>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</si>
  <si>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</si>
  <si>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</si>
  <si>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</si>
  <si>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</si>
  <si>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</si>
  <si>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</si>
  <si>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</si>
  <si>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</si>
  <si>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</si>
  <si>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</si>
  <si>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</si>
  <si>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</si>
  <si>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</si>
  <si>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</si>
  <si>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</si>
  <si>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</si>
  <si>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</si>
  <si>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</si>
  <si>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</si>
  <si>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</si>
  <si>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</si>
  <si>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</si>
  <si>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</si>
  <si>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</si>
  <si>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</si>
  <si>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</si>
  <si>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</si>
  <si>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</si>
  <si>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</si>
  <si>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</si>
  <si>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</si>
  <si>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</si>
  <si>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</si>
  <si>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</si>
  <si>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</si>
  <si>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</si>
  <si>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</si>
  <si>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</si>
  <si>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</si>
  <si>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</si>
  <si>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</si>
  <si>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</si>
  <si>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</si>
  <si>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</si>
  <si>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</si>
  <si>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</si>
  <si>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</si>
  <si>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</si>
  <si>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</si>
  <si>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</si>
  <si>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</si>
  <si>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</si>
  <si>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</si>
  <si>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</si>
  <si>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</si>
  <si>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</si>
  <si>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</si>
  <si>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</si>
  <si>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</si>
  <si>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</si>
  <si>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</si>
  <si>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</si>
  <si>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</si>
  <si>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</si>
  <si>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</si>
  <si>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</si>
  <si>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</si>
  <si>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</si>
  <si>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</si>
  <si>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</si>
  <si>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</si>
  <si>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</si>
  <si>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</si>
  <si>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</si>
  <si>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</si>
  <si>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</si>
  <si>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</si>
  <si>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</si>
  <si>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</si>
  <si>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</si>
  <si>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</si>
  <si>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</si>
  <si>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</si>
  <si>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</si>
  <si>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</si>
  <si>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</si>
  <si>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</si>
  <si>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</si>
  <si>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</si>
  <si>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</si>
  <si>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</si>
  <si>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</si>
  <si>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</si>
  <si>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</si>
  <si>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</si>
  <si>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</si>
  <si>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</si>
  <si>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</si>
  <si>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</si>
  <si>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</si>
  <si>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</si>
  <si>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</si>
  <si>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</si>
  <si>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</si>
  <si>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</si>
  <si>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</si>
  <si>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</si>
  <si>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</si>
  <si>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</si>
  <si>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</si>
  <si>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</si>
  <si>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</si>
  <si>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</si>
  <si>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</si>
  <si>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</si>
  <si>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</si>
  <si>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</si>
  <si>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</si>
  <si>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</si>
  <si>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</si>
  <si>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</si>
  <si>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</si>
  <si>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</si>
  <si>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</si>
  <si>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</si>
  <si>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</si>
  <si>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</si>
  <si>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</si>
  <si>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</si>
  <si>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</si>
  <si>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</si>
  <si>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</si>
  <si>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</si>
  <si>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</si>
  <si>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</si>
  <si>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</si>
  <si>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</si>
  <si>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</si>
  <si>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</si>
  <si>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</si>
  <si>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</si>
  <si>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</si>
  <si>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</si>
  <si>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</si>
  <si>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</si>
  <si>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</si>
  <si>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</si>
  <si>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</si>
  <si>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</si>
  <si>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</si>
  <si>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</si>
  <si>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</si>
  <si>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</si>
  <si>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</si>
  <si>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</si>
  <si>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</si>
  <si>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</si>
  <si>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</si>
  <si>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</si>
  <si>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</si>
  <si>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</si>
  <si>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</si>
  <si>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</si>
  <si>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</si>
  <si>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</si>
  <si>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</si>
  <si>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</si>
  <si>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</si>
  <si>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</si>
  <si>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</si>
  <si>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</si>
  <si>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</si>
  <si>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</si>
  <si>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</si>
  <si>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</si>
  <si>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</si>
  <si>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</si>
  <si>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</si>
  <si>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</si>
  <si>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</si>
  <si>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</si>
  <si>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</si>
  <si>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</si>
  <si>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</si>
  <si>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</si>
  <si>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</si>
  <si>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</si>
  <si>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</si>
  <si>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</si>
  <si>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</si>
  <si>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</si>
  <si>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</si>
  <si>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</si>
  <si>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</si>
  <si>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</si>
  <si>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</si>
  <si>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</si>
  <si>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</si>
  <si>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</si>
  <si>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</si>
  <si>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</si>
  <si>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</si>
  <si>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</si>
  <si>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</si>
  <si>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</si>
  <si>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</si>
  <si>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</si>
  <si>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</si>
  <si>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</si>
  <si>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</si>
  <si>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</si>
  <si>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</si>
  <si>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</si>
  <si>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</si>
  <si>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</si>
  <si>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</si>
  <si>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</si>
  <si>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</si>
  <si>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</si>
  <si>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</si>
  <si>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</si>
  <si>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</si>
  <si>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</si>
  <si>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</si>
  <si>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</si>
  <si>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</si>
  <si>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</si>
  <si>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</si>
  <si>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</si>
  <si>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</si>
  <si>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</si>
  <si>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</si>
  <si>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</si>
  <si>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</si>
  <si>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</si>
  <si>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</si>
  <si>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</si>
  <si>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</si>
  <si>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</si>
  <si>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</si>
  <si>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</si>
  <si>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</si>
  <si>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</si>
  <si>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</si>
  <si>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</si>
  <si>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</si>
  <si>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</si>
  <si>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</si>
  <si>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</si>
  <si>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</si>
  <si>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</si>
  <si>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</si>
  <si>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</si>
  <si>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</si>
  <si>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</si>
  <si>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</si>
  <si>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</si>
  <si>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</si>
  <si>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</si>
  <si>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</si>
  <si>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</si>
  <si>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</si>
  <si>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</si>
  <si>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</si>
  <si>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</si>
  <si>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</si>
  <si>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</si>
  <si>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</si>
  <si>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</si>
  <si>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</si>
  <si>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</si>
  <si>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</si>
  <si>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</si>
  <si>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</si>
  <si>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</si>
  <si>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</si>
  <si>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</si>
  <si>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</si>
  <si>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</si>
  <si>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</si>
  <si>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</si>
  <si>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</si>
  <si>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</si>
  <si>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</si>
  <si>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</si>
  <si>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</si>
  <si>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</si>
  <si>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</si>
  <si>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</si>
  <si>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</si>
  <si>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</si>
  <si>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</si>
  <si>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</si>
  <si>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</si>
  <si>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</si>
  <si>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</si>
  <si>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</si>
  <si>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</si>
  <si>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</si>
  <si>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</si>
  <si>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</si>
  <si>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</si>
  <si>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</si>
  <si>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</si>
  <si>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</si>
  <si>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</si>
  <si>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</si>
  <si>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</si>
  <si>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</si>
  <si>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</si>
  <si>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</si>
  <si>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</si>
  <si>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</si>
  <si>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</si>
  <si>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</si>
  <si>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</si>
  <si>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</si>
  <si>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</si>
  <si>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</si>
  <si>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</si>
  <si>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</si>
  <si>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</si>
  <si>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</si>
  <si>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</si>
  <si>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</si>
  <si>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</si>
  <si>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</si>
  <si>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</si>
  <si>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</si>
  <si>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</si>
  <si>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</si>
  <si>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</si>
  <si>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</si>
  <si>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</si>
  <si>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</si>
  <si>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</si>
  <si>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</si>
  <si>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</si>
  <si>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</si>
  <si>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</si>
  <si>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</si>
  <si>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</si>
  <si>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</si>
  <si>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</si>
  <si>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</si>
  <si>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</si>
  <si>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</si>
  <si>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</si>
  <si>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</si>
  <si>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</si>
  <si>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</si>
  <si>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</si>
  <si>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</si>
  <si>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</si>
  <si>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</si>
  <si>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</si>
  <si>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</si>
  <si>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</si>
  <si>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</si>
  <si>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</si>
  <si>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</si>
  <si>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</si>
  <si>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</si>
  <si>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</si>
  <si>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</si>
  <si>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</si>
  <si>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</si>
  <si>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</si>
  <si>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</si>
  <si>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</si>
  <si>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</si>
  <si>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</si>
  <si>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</si>
  <si>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</si>
  <si>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</si>
  <si>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</si>
  <si>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</si>
  <si>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</si>
  <si>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</si>
  <si>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</si>
  <si>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</si>
  <si>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</si>
  <si>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</si>
  <si>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</si>
  <si>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</si>
  <si>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</si>
  <si>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</si>
  <si>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</si>
  <si>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</si>
  <si>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</si>
  <si>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</si>
  <si>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</si>
  <si>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</si>
  <si>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</si>
  <si>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</si>
  <si>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</si>
  <si>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</si>
  <si>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</si>
  <si>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</si>
  <si>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</si>
  <si>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</si>
  <si>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</si>
  <si>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</si>
  <si>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</si>
  <si>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</si>
  <si>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</si>
  <si>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</si>
  <si>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</si>
  <si>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</si>
  <si>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</si>
  <si>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</si>
  <si>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</si>
  <si>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</si>
  <si>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</si>
  <si>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</si>
  <si>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</si>
  <si>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</si>
  <si>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</si>
  <si>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</si>
  <si>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</si>
  <si>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</si>
  <si>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</si>
  <si>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</si>
  <si>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</si>
  <si>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</si>
  <si>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</si>
  <si>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</si>
  <si>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</si>
  <si>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</si>
  <si>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</si>
  <si>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</si>
  <si>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</si>
  <si>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</si>
  <si>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</si>
  <si>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</si>
  <si>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</si>
  <si>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</si>
  <si>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</si>
  <si>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</si>
  <si>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</si>
  <si>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</si>
  <si>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</si>
  <si>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</si>
  <si>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</si>
  <si>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</si>
  <si>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</si>
  <si>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</si>
  <si>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</si>
  <si>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</si>
  <si>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</si>
  <si>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</si>
  <si>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</si>
  <si>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</si>
  <si>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</si>
  <si>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</si>
  <si>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</si>
  <si>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</si>
  <si>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</si>
  <si>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</si>
  <si>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</si>
  <si>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</si>
  <si>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</si>
  <si>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</si>
  <si>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</si>
  <si>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</si>
  <si>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</si>
  <si>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</si>
  <si>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</si>
  <si>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</si>
  <si>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</si>
  <si>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</si>
  <si>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</si>
  <si>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</si>
  <si>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</si>
  <si>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</si>
  <si>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</si>
  <si>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</si>
  <si>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</si>
  <si>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</si>
  <si>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</si>
  <si>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</si>
  <si>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</si>
  <si>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</si>
  <si>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</si>
  <si>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</si>
  <si>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</si>
  <si>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</si>
  <si>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</si>
  <si>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</si>
  <si>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</si>
  <si>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</si>
  <si>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</si>
  <si>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</si>
  <si>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</si>
  <si>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</si>
  <si>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</si>
  <si>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</si>
  <si>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</si>
  <si>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</si>
  <si>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</si>
  <si>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</si>
  <si>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</si>
  <si>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</si>
  <si>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</si>
  <si>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</si>
  <si>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</si>
  <si>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</si>
  <si>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</si>
  <si>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</si>
  <si>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</si>
  <si>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</si>
  <si>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</si>
  <si>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</si>
  <si>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</si>
  <si>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</si>
  <si>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</si>
  <si>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</si>
  <si>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</si>
  <si>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</si>
  <si>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</si>
  <si>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</si>
  <si>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</si>
  <si>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</si>
  <si>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</si>
  <si>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</si>
  <si>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</si>
  <si>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</si>
  <si>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</si>
  <si>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</si>
  <si>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</si>
  <si>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</si>
  <si>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</si>
  <si>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</si>
  <si>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</si>
  <si>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</si>
  <si>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</si>
  <si>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</si>
  <si>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</si>
  <si>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</si>
  <si>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</si>
  <si>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</si>
  <si>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</si>
  <si>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</si>
  <si>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</si>
  <si>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</si>
  <si>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</si>
  <si>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</si>
  <si>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</si>
  <si>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</si>
  <si>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</si>
  <si>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</si>
  <si>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</si>
  <si>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</si>
  <si>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</si>
  <si>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</si>
  <si>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</si>
  <si>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</si>
  <si>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</si>
  <si>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</si>
  <si>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</si>
  <si>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</si>
  <si>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</si>
  <si>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</si>
  <si>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</si>
  <si>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</si>
  <si>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</si>
  <si>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</si>
  <si>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</si>
  <si>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</si>
  <si>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</si>
  <si>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</si>
  <si>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</si>
  <si>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</si>
  <si>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</si>
  <si>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</si>
  <si>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Maintain the multi-tiered performance structure we have in place today with reforms to help ensure delivery of the capacity that was committed through forward auctions, including (1) improved testing requirements, and (2) changes to certain elements of the PAI rules.</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</si>
  <si>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</si>
  <si>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Status quo (including the changes accepted in FERC Order ER23-1038)</t>
  </si>
  <si>
    <t>Status quo of annual stop-loss at 1.5 * Net CONE * 365 * committed MW of resource.</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</si>
  <si>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</si>
  <si>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</si>
  <si>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</si>
  <si>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</si>
  <si>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</si>
  <si>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</si>
  <si>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</si>
  <si>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</si>
  <si>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</si>
  <si>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</si>
  <si>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</si>
  <si>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</si>
  <si>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</si>
  <si>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</si>
  <si>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</si>
  <si>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</si>
  <si>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</si>
  <si>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Status quo calculation</t>
  </si>
  <si>
    <t>Status quo - bonus payments distributed to resources that perform above Expected Performance.</t>
  </si>
  <si>
    <t>Status quo, except WARCP in the deficiency rate based on applicable seasonal clearing price for daily deficient MW in that season.</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</si>
  <si>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</si>
  <si>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</si>
  <si>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</si>
  <si>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</si>
  <si>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</si>
  <si>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</si>
  <si>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</si>
  <si>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</si>
  <si>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</si>
  <si>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</si>
  <si>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</si>
  <si>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</si>
  <si>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</si>
  <si>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</si>
  <si>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</si>
  <si>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</si>
  <si>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</si>
  <si>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</si>
  <si>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</si>
  <si>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</si>
  <si>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</si>
  <si>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</si>
  <si>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</si>
  <si>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</si>
  <si>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</si>
  <si>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</si>
  <si>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</si>
  <si>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</si>
  <si>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</si>
  <si>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</si>
  <si>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</si>
  <si>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</si>
  <si>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Capacity benefit of ties reevaluated.</t>
  </si>
  <si>
    <t>See outage modeling.</t>
  </si>
  <si>
    <t>Goal is to buy 100 percent of demand in BRA. PJM should not sell back any capacity at less than BRA clearing price.</t>
  </si>
  <si>
    <t>Output/availability measured against ICAP.</t>
  </si>
  <si>
    <t>No excuses.</t>
  </si>
  <si>
    <t>No PAI/no penalties.</t>
  </si>
  <si>
    <t>See outage and availability modeling.</t>
  </si>
  <si>
    <t>All performance is measured on a unit specific basis.</t>
  </si>
  <si>
    <t>CPQR rules per existing tariff.</t>
  </si>
  <si>
    <t>Hourly procurement targets.</t>
  </si>
  <si>
    <t>One definition of  ACR. Annual avoidable costs.</t>
  </si>
  <si>
    <t>Status quo.</t>
  </si>
  <si>
    <t>Varies by resource.</t>
  </si>
  <si>
    <t>All PJM capacity market rules apply to FRR entities, including accreditation, performance, reliability requirement.</t>
  </si>
  <si>
    <t>Hourly availability.</t>
  </si>
  <si>
    <t>FRR entities continue to meet internal requirements following PJM rules for reliability, cap on sales to capacity market, same penalty rules as RTO (financial and not physical).</t>
  </si>
  <si>
    <t>Availability assessed for all capacity resources hourly.</t>
  </si>
  <si>
    <t>Status quo. PJM proposal not feasible.</t>
  </si>
  <si>
    <t>All PJM capacity market rules apply to FRR entities, including availability, performance, reliability requirement.</t>
  </si>
  <si>
    <t>Daymark/EKPC Package #1</t>
  </si>
  <si>
    <t>Same as PJM package.</t>
  </si>
  <si>
    <r>
      <t xml:space="preserve">Continue to account for random forced outages on the supply-side in accreditation, </t>
    </r>
    <r>
      <rPr>
        <b/>
        <sz val="10"/>
        <rFont val="Arial"/>
        <family val="2"/>
      </rPr>
      <t>and</t>
    </r>
    <r>
      <rPr>
        <sz val="10"/>
        <rFont val="Arial"/>
        <family val="2"/>
      </rPr>
      <t xml:space="preserve"> incorporate all forced outages into new model that captures unit, class, and fleet wide outage patterns correlated with historical temperatures.</t>
    </r>
  </si>
  <si>
    <t>Locational deliverability will be represented using a modified transmission system planning model topology enforced in clearing.</t>
  </si>
  <si>
    <t>Accounted for in requirements modeling.</t>
  </si>
  <si>
    <t xml:space="preserve">As a general matter, capacity is the ability to deliver energy and ancillary services to the market in each hour. Capacity performance will be evaluated for each resource based on planned-for capability of each resource to deliver energy or provide ancillary services to firm load in each hour. The practical goal is that the performance of resources will only be measured in periods where there is planned for performance, e.g. solar is not expected at night. </t>
  </si>
  <si>
    <t>All resources with capacity commitments.</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</si>
  <si>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</si>
  <si>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</si>
  <si>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</si>
  <si>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</si>
  <si>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</si>
  <si>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</si>
  <si>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</si>
  <si>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</si>
  <si>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Daymark/EKPC Package #2</t>
  </si>
  <si>
    <t>Same as SCM Design (IMM Proposal)</t>
  </si>
  <si>
    <t xml:space="preserve"> Any costs for gas pipeline services such as FT, and shorter-notice FT, storage, and other services must be allowed to be reflected in capacity offers or energy offers.</t>
  </si>
  <si>
    <t>Model Hourly CETO/CETL. This can currently be modeled based upon transmission topology and based on economic energy dispatch of all resources including energy only resources.</t>
  </si>
  <si>
    <t>Continue to account for random forced outages on the supply-side in accreditation, and incorporate all forced outages into new model that captures unit, class, and fleet wide outage patterns correlated with historical temperatures.</t>
  </si>
  <si>
    <t>Modeled in requirements setting. Scheduled outages are accounted for in (hourly) requirements modeling.</t>
  </si>
  <si>
    <t>Hourly production profiles reflected in resource accreditation.</t>
  </si>
  <si>
    <t>Reliability modelling is done hourly-all relevant variables are hourly. Extreme events (outlier weather, outages, and fuel delivery force majeure) will be modeled as emergency conditions and reflected in hourly emergency capacity requirements modeling.</t>
  </si>
  <si>
    <t xml:space="preserve">Identified and modeled common mode failures would be reflected in hourly emergency capacity requirement modeling. </t>
  </si>
  <si>
    <t>Reliability modeling will be done hourly-all relevant variables are hourly. Extreme events are reflected in hourly emergency capacity requirements modeling.</t>
  </si>
  <si>
    <t>Reliability modeling done hourly-all relevant variables are hourly. Extreme risks are reflected in emergency capacity requirements.</t>
  </si>
  <si>
    <t>The reliability metrics will be Expected Unserved Energy (EUE), measured in MWh, and Loss of Load Expectation (LOLE), measured in hours, and the reliability targets will be a maximum annual number of MWhs of EUE and hours of LOLE in a given year.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</si>
  <si>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 xml:space="preserve">Same as PJM package, except keep status quo with respect to annual, not seasonal, reuquirements. </t>
  </si>
  <si>
    <t>The requirements will be calculated on a regional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</si>
  <si>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</si>
  <si>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Same as PJM package, except no seasonal requirements.</t>
  </si>
  <si>
    <t>FRR entities have BC and EC requirements. An entity may choose FRR for one or both types of capacity, or only a portion of either.
Any requirement not satisfied as FRR would need to be satisfied in the capacity market.</t>
  </si>
  <si>
    <t xml:space="preserve">As a general matter, capacity is the ability to deliver energy and ancillary services to the market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</si>
  <si>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r>
      <t>Performance is measured in each hour of</t>
    </r>
    <r>
      <rPr>
        <sz val="10"/>
        <rFont val="Arial"/>
        <family val="2"/>
      </rPr>
      <t xml:space="preserve"> the delivery </t>
    </r>
    <r>
      <rPr>
        <sz val="10"/>
        <color indexed="8"/>
        <rFont val="Arial"/>
        <family val="2"/>
      </rPr>
      <t>year.</t>
    </r>
  </si>
  <si>
    <t>Performance is measured in each hour of the delivery year.</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</si>
  <si>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</si>
  <si>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</si>
  <si>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</si>
  <si>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r>
      <t>Hourly available ICAP</t>
    </r>
    <r>
      <rPr>
        <sz val="10"/>
        <color indexed="8"/>
        <rFont val="Arial"/>
        <family val="2"/>
      </rPr>
      <t xml:space="preserve"> t</t>
    </r>
    <r>
      <rPr>
        <sz val="10"/>
        <rFont val="Arial"/>
        <family val="2"/>
      </rPr>
      <t>hat is offered and performs as specified in line #23.</t>
    </r>
  </si>
  <si>
    <r>
      <t xml:space="preserve">BC and EC resources are paid an amount equal to hourly available ICAP x the applicable hourly capacity rate for all capacity properly offered into the DA and RT markets </t>
    </r>
    <r>
      <rPr>
        <sz val="10"/>
        <rFont val="Arial"/>
        <family val="2"/>
      </rPr>
      <t>(as specified in line #23).</t>
    </r>
    <r>
      <rPr>
        <sz val="10"/>
        <color indexed="8"/>
        <rFont val="Arial"/>
        <family val="2"/>
      </rPr>
      <t xml:space="preserve">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r>
  </si>
  <si>
    <t>Capacity resources are obliged to follow PJM dispatch instructions.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</si>
  <si>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 xml:space="preserve">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t>
    </r>
    <r>
      <rPr>
        <sz val="10"/>
        <rFont val="Arial"/>
        <family val="2"/>
      </rPr>
      <t>As discussed in line #25, PJM scheduling must reflect physical limits of qualified and cleared resources. Failure to follow PJM dispatch instructions that do not reflect these physical limits will not be penalized.</t>
    </r>
  </si>
  <si>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As discussed in line #25, PJM scheduling must reflect physical limits of qualified and cleared resources. Failure to follow PJM dispatch instructions that do not reflect these physical limits will not be penalized.</t>
  </si>
  <si>
    <r>
      <rPr>
        <sz val="10"/>
        <color indexed="10"/>
        <rFont val="Arial"/>
        <family val="2"/>
      </rPr>
      <t xml:space="preserve">
</t>
    </r>
    <r>
      <rPr>
        <sz val="10"/>
        <color indexed="8"/>
        <rFont val="Arial"/>
        <family val="2"/>
      </rPr>
      <t>Emergency capacity will be penalized at a rate of 120 * the daily capacity rate * UCAP for failure to deliver, unless it is able to find a replacement.</t>
    </r>
    <r>
      <rPr>
        <strike/>
        <sz val="10"/>
        <color indexed="8"/>
        <rFont val="Arial"/>
        <family val="2"/>
      </rPr>
      <t xml:space="preserve">
</t>
    </r>
    <r>
      <rPr>
        <sz val="10"/>
        <color indexed="8"/>
        <rFont val="Arial"/>
        <family val="2"/>
      </rPr>
      <t xml:space="preserve">
N/A for Base Capacity as it is paid </t>
    </r>
    <r>
      <rPr>
        <sz val="10"/>
        <rFont val="Arial"/>
        <family val="2"/>
      </rPr>
      <t xml:space="preserve">only for </t>
    </r>
    <r>
      <rPr>
        <sz val="10"/>
        <color indexed="8"/>
        <rFont val="Arial"/>
        <family val="2"/>
      </rPr>
      <t>available ICAP delivered.</t>
    </r>
  </si>
  <si>
    <r>
      <t xml:space="preserve">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t>
    </r>
    <r>
      <rPr>
        <i/>
        <sz val="10"/>
        <rFont val="Arial"/>
        <family val="2"/>
      </rPr>
      <t xml:space="preserve">(Available ICAP x the applicable hourly capacity price) x a resource class ICAP adjustment factor).
</t>
    </r>
    <r>
      <rPr>
        <sz val="10"/>
        <rFont val="Arial"/>
        <family val="2"/>
      </rPr>
      <t xml:space="preserve">
--Available ICAP is the maximum amount of power that the resource can reliably deliver in a given hour </t>
    </r>
    <r>
      <rPr>
        <b/>
        <sz val="10"/>
        <rFont val="Arial"/>
        <family val="2"/>
      </rPr>
      <t xml:space="preserve">
</t>
    </r>
    <r>
      <rPr>
        <sz val="10"/>
        <rFont val="Arial"/>
        <family val="2"/>
      </rPr>
      <t>--Class-specific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r>
  </si>
  <si>
    <r>
      <rPr>
        <sz val="10"/>
        <rFont val="Arial"/>
        <family val="2"/>
      </rPr>
      <t xml:space="preserve">If EC is unavailable at any time during a dispatch day when emergency conditions are declared, EC foregoes the hourly capacity payment and incurs a penalty calculated as 120 x the daily capacity payment.  </t>
    </r>
    <r>
      <rPr>
        <sz val="10"/>
        <color indexed="8"/>
        <rFont val="Arial"/>
        <family val="2"/>
      </rPr>
      <t xml:space="preserve">
</t>
    </r>
  </si>
  <si>
    <t>Capacity that is unavailable forgoes the capacity payment for that hour, as well as any payments for energy and ancillary services.</t>
  </si>
  <si>
    <t xml:space="preserve">All non-performance or non-payments are allocated back to firm load. </t>
  </si>
  <si>
    <t>Non-payments are allocated back to firm load. We expect resources that anticipate prolonged unavailability to seek bilateral arrangements to cover their capacity position until their availability is restored.</t>
  </si>
  <si>
    <t xml:space="preserve">Status quo of seasonal capacity testing with the following changes:
1) Require physical demonstration of capability in each season (no longer accept non-winter test with corrections for ambient winter conditions)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</si>
  <si>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Base Capacity has no special “winterization” requirements beyond those recommended by NERC (different from PJM)
EC must have the ability to operate through extreme temp/humidity conditions (taking into consideration PJM's enhanced winterization concepts)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a verifiable firm fuel source (e.g., on site fuel or firm fuel supply and delivery contracts) that allows for continuous operation for at least 24 hours and a restocking plan that ensures access to fuel to refill tanks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</si>
  <si>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39).
</t>
    </r>
  </si>
  <si>
    <r>
      <t xml:space="preserve">Accredited capacity is the maximum amount of capacity that can be offered into the capacity market auction. 
The accredited value is an accounting value that simplifies the process of making a capacity offer and performing capacity market settlements.
</t>
    </r>
    <r>
      <rPr>
        <sz val="10"/>
        <rFont val="Arial"/>
        <family val="2"/>
      </rPr>
      <t>The accredited MW, called UCAP,</t>
    </r>
    <r>
      <rPr>
        <sz val="10"/>
        <color indexed="8"/>
        <rFont val="Arial"/>
        <family val="2"/>
      </rPr>
      <t xml:space="preserve"> is the average of the hourly “Adjusted ICAP” values. (UCAP = average hourly adjusted ICAP).
</t>
    </r>
    <r>
      <rPr>
        <sz val="10"/>
        <rFont val="Arial"/>
        <family val="2"/>
      </rPr>
      <t xml:space="preserve">
Adjusted ICAP is defined in Line 41.
</t>
    </r>
    <r>
      <rPr>
        <sz val="10"/>
        <color indexed="10"/>
        <rFont val="Arial"/>
        <family val="2"/>
      </rPr>
      <t xml:space="preserve">
</t>
    </r>
  </si>
  <si>
    <r>
      <t xml:space="preserve">Adjusted ICAP is the qualified ICAP modified to reflect weather-correlated production profiles in each hour. 
</t>
    </r>
    <r>
      <rPr>
        <sz val="10"/>
        <rFont val="Arial"/>
        <family val="2"/>
      </rPr>
      <t>For accreditation purposes, Adjusted ICAP can be assessed using the same resource classes suggested by PJM.</t>
    </r>
  </si>
  <si>
    <t>Adjusted ICAP is the qualified ICAP modified to reflect weather-correlated production profiles in each hour.</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</si>
  <si>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subject to the reliability targets.</t>
  </si>
  <si>
    <t xml:space="preserve">For accreditation purposes, if class-wise rather than unit specific, Adjusted ICAP can be assessed using the same resource classes suggested by PJM. </t>
  </si>
  <si>
    <t xml:space="preserve">The accredited MW is set to the average of the hourly Adjusted ICAP values for each class times a unit-specific adjustment factor. </t>
  </si>
  <si>
    <t>DR and EE availability should be modelled in a way consistent with other resources, see PJM proposal.</t>
  </si>
  <si>
    <t>The accredited MW is set to the average of the hourly Adjusted ICAP values for each class times the unit-specific adjustment factor.</t>
  </si>
  <si>
    <t>DR should be modelled in a way consistent with other resources -based on expected outcomes given program structure and historical hourly performance, see PJM proposal.</t>
  </si>
  <si>
    <t>EE should be modelled in a way consistent with other resources -based on expected outcomes given program structure and historical hourly performance, see PJM proposal.</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</si>
  <si>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</si>
  <si>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</si>
  <si>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r>
      <rPr>
        <sz val="10"/>
        <rFont val="Arial"/>
        <family val="2"/>
      </rPr>
      <t>Market remains forward; BC is purchased annually for annual positions; EC can be purchased in tranches (there is some discretion around timing and quantity). Cleared EC capacity can take on up to a three-year obligation.</t>
    </r>
    <r>
      <rPr>
        <sz val="10"/>
        <color indexed="8"/>
        <rFont val="Arial"/>
        <family val="2"/>
      </rPr>
      <t xml:space="preserve">
</t>
    </r>
  </si>
  <si>
    <t xml:space="preserve">Status quo.
</t>
  </si>
  <si>
    <t>Annual accreditation.</t>
  </si>
  <si>
    <r>
      <t xml:space="preserve">All qualified BC </t>
    </r>
    <r>
      <rPr>
        <u val="single"/>
        <sz val="10"/>
        <color indexed="8"/>
        <rFont val="Arial"/>
        <family val="2"/>
      </rPr>
      <t>must</t>
    </r>
    <r>
      <rPr>
        <sz val="10"/>
        <color indexed="8"/>
        <rFont val="Arial"/>
        <family val="2"/>
      </rPr>
      <t xml:space="preserve"> submit an offer into the capacity market; qualified EC </t>
    </r>
    <r>
      <rPr>
        <u val="single"/>
        <sz val="10"/>
        <color indexed="8"/>
        <rFont val="Arial"/>
        <family val="2"/>
      </rPr>
      <t>may</t>
    </r>
    <r>
      <rPr>
        <sz val="10"/>
        <color indexed="8"/>
        <rFont val="Arial"/>
        <family val="2"/>
      </rPr>
      <t xml:space="preserve"> submit an offer for emergency capacity. </t>
    </r>
  </si>
  <si>
    <t>Each capacity market offer is in the form (UCAP MW, $/MW-day).
The unit-specific UCAP offers are translated into a set of daily 24-hourly adjusted ICAP schedules using the planning data from the reliability model. 
We propose an hourly market clearing model that uses core features of the DA market clearing model.  The market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the transmission maintenance outages.
The market simultaneously clears the lowest-cost set of resources that meet reliability requirements under BC and EC conditions, considering firm load in all hours of the year.</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</si>
  <si>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</si>
  <si>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</si>
  <si>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</si>
  <si>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</si>
  <si>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</si>
  <si>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</si>
  <si>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r>
      <t>Committed capacity resources in the area of the Emergency Action</t>
    </r>
    <r>
      <rPr>
        <sz val="10"/>
        <color indexed="8"/>
        <rFont val="Arial"/>
        <family val="2"/>
      </rPr>
      <t>.</t>
    </r>
  </si>
  <si>
    <r>
      <t xml:space="preserve">Non-Performance Charge Rate ($/MW-interval) = </t>
    </r>
    <r>
      <rPr>
        <b/>
        <sz val="10"/>
        <color indexed="10"/>
        <rFont val="Arial"/>
        <family val="2"/>
      </rPr>
      <t>LDA BRA Clearing Price</t>
    </r>
    <r>
      <rPr>
        <sz val="10"/>
        <rFont val="Arial"/>
        <family val="2"/>
      </rPr>
      <t xml:space="preserve"> ($/MW-day in ICAP terms) for which the resource resides * Number of days in DY / 30 hours / 12 settlement intervals
</t>
    </r>
    <r>
      <rPr>
        <sz val="10"/>
        <color indexed="10"/>
        <rFont val="Arial"/>
        <family val="2"/>
      </rPr>
      <t>As approved at the MC</t>
    </r>
  </si>
  <si>
    <r>
      <t xml:space="preserve">Stop-loss limits the total Non-Performance Charge that can be assessed on each Capacity Resource, based on 1.5x </t>
    </r>
    <r>
      <rPr>
        <b/>
        <sz val="10"/>
        <color indexed="10"/>
        <rFont val="Arial"/>
        <family val="2"/>
      </rPr>
      <t>LDA BRA Clearing Price</t>
    </r>
    <r>
      <rPr>
        <sz val="10"/>
        <rFont val="Arial"/>
        <family val="2"/>
      </rPr>
      <t xml:space="preserve">.
</t>
    </r>
    <r>
      <rPr>
        <sz val="10"/>
        <color indexed="10"/>
        <rFont val="Arial"/>
        <family val="2"/>
      </rPr>
      <t>As approved at the MC</t>
    </r>
  </si>
  <si>
    <t>- All Capacity Resources have a must offer obligation in the energy market
- All Capacity Resources with non-zero offers must have an approved Fuel Cost Policy
- All Capacity Resources must provide hourly operating parameters
- DR hourly availability based on Guaranteed Load Drop</t>
  </si>
  <si>
    <t>Continue to account for load forecast uncertainty on the demand side in setting the Reliability Requirements; Use weather history and corresponding load estimates considered in our resource adequacy models back to 1993.</t>
  </si>
  <si>
    <t>Same as PJM Package 1</t>
  </si>
  <si>
    <t>Switch to Expected Unserved Energy "EUE" for determining the CETO and LDA reserve requirements. Target criteria based on similar level of additional risk relative to the RTO accepted today for LDAs.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</si>
  <si>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</si>
  <si>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Status quo triggers as recently approved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</si>
  <si>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Set the required UCAP obligation for FRR Entities based on summer forecasted peak load and FPR (status quo).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annual Reliability Requirement and CETL of the LDA.</t>
  </si>
  <si>
    <t>-Planned and maintenance outage MW approved by PJM (status quo)
-Manual dispatch instructions (status quo)
-Online units excused if LMP-desired MW (based on dispatched schedule) fall below committed UCAP
-No excusal for offline units absent Manual dispatch instruction</t>
  </si>
  <si>
    <t>Remove the physical option for FRR Entities and subject all committed Capacity Resources to consistent financial assessments during PAIs.</t>
  </si>
  <si>
    <t>Status quo of seasonal capacity testing with the following changes:
1) Require physical demonstration of capability in each season (no longer accept non-winter test with corrections for ambient winter conditions)
2) Assess any testing shortfalls at seasonal deficiency rate for each day of the season by comparing the seasonal test value against the daily committed ICAP (remove the administrative check on who submits the GADS de-rating to determine if a penalty charge should be assessed for a shortfall)</t>
  </si>
  <si>
    <t>Same as PJM Package 1, except penalty rate based on annual clearing price rather the seasonal clearing price.</t>
  </si>
  <si>
    <t>Status quo - All committed capacity resources must offer their capability (adjusted for outages) in energy and A/S markets - maintain Tariff requirement as it is today.</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</si>
  <si>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PJM may require a re-test once the cause of the failure is fixed and may subject units that fail tests to a capacity penalty charge. PJM may issue re-tests (at owners cost) following any failed test (does not count against limit of 2). If a re-test is issued by PJM and the unit fails to successfully come online, a capacity deficiency penalty shall be assessed until the unit is shown to be capable of operating again</t>
  </si>
  <si>
    <t>Status quo (annual eligibility requirements)</t>
  </si>
  <si>
    <t>Resources are accredited on an annual basis. For Generation Capacity Resources and DR, accreditation reflects expected marginal reliability contribution during periods of risk relative to that of a perfect resource across the year.</t>
  </si>
  <si>
    <t>Existing ELCC Classes for Intermittent, Storage, and Combination Resources.
New ELCC Classes include Nuclear, Coal, Gas CC, Gas CT, and a class for other thermal generation types, as well as an ELCC Class for DR.
Gas CC and CT classes further broken down based on dual fuel capability (and ability to startup on the alternative fuel).</t>
  </si>
  <si>
    <t>Same as PJM Package 1 (except on an annual basis rather than seasonal)</t>
  </si>
  <si>
    <t>Explictly incorporate historical weather used in the model back to 1993.</t>
  </si>
  <si>
    <r>
      <t>Clearing Summary: Clear along Seasonal</t>
    </r>
    <r>
      <rPr>
        <sz val="10"/>
        <rFont val="Arial"/>
        <family val="2"/>
      </rPr>
      <t xml:space="preserve"> VRR curves while choosing summer and winter capacity at least cost</t>
    </r>
    <r>
      <rPr>
        <strike/>
        <sz val="10"/>
        <rFont val="Arial"/>
        <family val="2"/>
      </rPr>
      <t>.</t>
    </r>
    <r>
      <rPr>
        <sz val="10"/>
        <rFont val="Arial"/>
        <family val="2"/>
      </rPr>
      <t xml:space="preserve">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when economic</t>
    </r>
    <r>
      <rPr>
        <sz val="10"/>
        <rFont val="Arial"/>
        <family val="2"/>
      </rPr>
      <t xml:space="preserve">
 - Recognizing differentiated capacity value of each resource and differentiated annual, summer, and winter costs
Pricing: Seasonal prices reflect marginal value of incremental capacity in each season at equilibrium supply/demand balance. 
These prices will:</t>
    </r>
    <r>
      <rPr>
        <sz val="10"/>
        <rFont val="Arial"/>
        <family val="2"/>
      </rPr>
      <t xml:space="preserve">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r>
  </si>
  <si>
    <r>
      <rPr>
        <b/>
        <sz val="10"/>
        <rFont val="Arial"/>
        <family val="2"/>
      </rPr>
      <t>Existing Generation</t>
    </r>
    <r>
      <rPr>
        <sz val="10"/>
        <rFont val="Arial"/>
        <family val="2"/>
      </rPr>
      <t xml:space="preserve">: Seasonal offer mitigation: Each resource’s offers mitigated to reflects the economic going-forward avoidable costs of accepting a capacity obligation that a competitive market seller would wish to recover, or else not clear:
Annual offer component: reflects costs avoidable only if not committed in either season 
-Most closely reflects MSOC under annual status quo. Equal to current Net ACR definition with season-specific cost components removed
-Will be zero if gross Avoidable Cost Rate, net of projected net E&amp;AS revenues, is zero or negative.
-Zero annual MSOC expected for many resources for which annual energy &amp; other PJM revenues more than offset going-forward costs of operation &amp; maintenance
Summer and winter offer components: Resources already recovering annual &amp; relevant seasonal costs in one season nevertheless bear additional costs when clearing for an additional season:
-Summer and winter costs of mitigating CP risks (CPQR)
-Other: costs of procuring firm fuel transportation for winter (if would not be incurred if not selling capacity); etc.
</t>
    </r>
    <r>
      <rPr>
        <b/>
        <sz val="10"/>
        <rFont val="Arial"/>
        <family val="2"/>
      </rPr>
      <t>Planned Generation</t>
    </r>
    <r>
      <rPr>
        <sz val="10"/>
        <rFont val="Arial"/>
        <family val="2"/>
      </rPr>
      <t xml:space="preserve">: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r>
  </si>
  <si>
    <t>Assess deficiencies by season and base the FRR resource deficiency charges in the delivery year on a penalty rate of the greater of annual {CONE, 1.75 x Net CONE}.</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</si>
  <si>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PJM will calculate CPQR by (i) Conduct probabilistic analysis of unit-specific performance under a range of system conditions; (ii) Assess distribution of performance during simulated performance assessment intervals (PAIs); (iii) Assess distribution of potential net non-performance charges &amp; bonuses; and (iv) Assess competitive cost of mitigating risk of net non-performance charges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</si>
  <si>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r>
      <t>Status quo. In addition, provide standard methodology for calculating unit-specific s</t>
    </r>
    <r>
      <rPr>
        <sz val="10"/>
        <rFont val="Arial"/>
        <family val="2"/>
      </rPr>
      <t>easonal</t>
    </r>
    <r>
      <rPr>
        <sz val="10"/>
        <color indexed="8"/>
        <rFont val="Arial"/>
        <family val="2"/>
      </rPr>
      <t xml:space="preserve"> CPQR values.</t>
    </r>
  </si>
  <si>
    <t>Same as PJM Package 1, except standard methodology provides annual CPQR value rather than seasonal values.</t>
  </si>
  <si>
    <t>Test compliance assessment required for all DR registrations not dispatched and assessed during PAIs in the Delivery Year.
CSPs may substitute performance data if dispatched by PJM for an event that is not a PAI (and the event is at least 2 hours).</t>
  </si>
  <si>
    <r>
      <rPr>
        <b/>
        <sz val="10"/>
        <rFont val="Arial"/>
        <family val="2"/>
      </rPr>
      <t>Existing Generation</t>
    </r>
    <r>
      <rPr>
        <sz val="10"/>
        <rFont val="Arial"/>
        <family val="2"/>
      </rPr>
      <t xml:space="preserve">: Same application as today (subject to jointly pivotal suppliers based on TPS). Allow for reflection of avoidable going-forward costs in MSOC consistent with changes proposed in design component 60 below.
</t>
    </r>
    <r>
      <rPr>
        <b/>
        <sz val="10"/>
        <rFont val="Arial"/>
        <family val="2"/>
      </rPr>
      <t>Planned Generation</t>
    </r>
    <r>
      <rPr>
        <sz val="10"/>
        <rFont val="Arial"/>
        <family val="2"/>
      </rPr>
      <t>: 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Status quo treatment for DR and EE.</t>
    </r>
  </si>
  <si>
    <t xml:space="preserve">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 
Introduce new PAI obligation transfer for market sellers to exchange the financial PAI obligation associated with committed UCAP on a more granular basis (i.e. hourly) on a prospective basis.
</t>
  </si>
  <si>
    <t>PJM Package #1 (Seasonal)</t>
  </si>
  <si>
    <r>
      <t xml:space="preserve">Same as SCM Design (IMM Proposal)   </t>
    </r>
    <r>
      <rPr>
        <strike/>
        <sz val="10"/>
        <color indexed="10"/>
        <rFont val="Arial"/>
        <family val="2"/>
      </rPr>
      <t>Modify to adjust for bias in BRA.  Establish a % to procure in BRA (ie 90%).   Change the load forest methodologies by season (ie 70/30 or 90/10) and then add in IRM type factor.</t>
    </r>
  </si>
  <si>
    <r>
      <t xml:space="preserve">Same as SCM Design (IMM Proposal), </t>
    </r>
    <r>
      <rPr>
        <strike/>
        <sz val="10"/>
        <color indexed="10"/>
        <rFont val="Arial"/>
        <family val="2"/>
      </rPr>
      <t xml:space="preserve">Adjust the amount of demand in BRA for load forecast (LF) bias adjustment. </t>
    </r>
  </si>
  <si>
    <t>For 2025/2026 and 2026/2027 Delivery Years, multi-tiered framework of performance assessments and testing including daily commitment deficiency assessments, seasonal capability testing, and Performance Assessment Intervals (PAIs)</t>
  </si>
  <si>
    <r>
      <rPr>
        <b/>
        <sz val="10"/>
        <rFont val="Arial"/>
        <family val="2"/>
      </rPr>
      <t>Status Quo</t>
    </r>
    <r>
      <rPr>
        <sz val="10"/>
        <color indexed="10"/>
        <rFont val="Arial"/>
        <family val="2"/>
      </rPr>
      <t>.  Assess resource performance during an Emergency Action as defined in the FER-approved revisions to the PAI triggers in FERC Docket "ER23-1996", effective July 30, 2023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r>
  </si>
  <si>
    <t>For 2025/2026 and 2026/2027 Delivery Years, , include Net Exports in Balancing Ratio such that when PJM is exporting energy the Balancing Ratio declines to reflect PJM is not serving only load paying for CP resources.</t>
  </si>
  <si>
    <t>• Capacity Resources are obliged to follow PJM dispatch instructions. 
• As system operator and in its role at Balancing Authority and Reliability Coordinator, PJM is required to schedule, commit, and dispatch the resources needed to reliably meet load in all hours. PJM should not expect Capacity Resources to self-schedule to meet any reginal reliability needs.
• The portfolio of resources that PJM draws from are the Capacity Resources that it procures through the RPM Capacity Market and the assigned/committed FRR resources.
• All qualified Capacity Resources offering into the market have limits on the way they can be used in operations, reflecting the physical attributes of each technology. PJM is responsible for scheduling, committing, and dispatching Capacity Resources.  
• Those schedules, commitments, and dispatch must reflect the physical limits on the qualified and cleared Capacity Resources, including non-contract-related fuel access issues, start-times, and production profiles (for intermittent resources). 
• Consequently, should a Capacity Resource not be picked up in economics, but PJM operations determine additional resources are needed to address a likely reliability condition, posturing Capacity Resources, up to and including committing resources that need to secure multi-day fuel packages or with long notification and start times, is appropriate.</t>
  </si>
  <si>
    <t xml:space="preserve">For 2025/2026 and 2026/2027 Delivery Years, 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</si>
  <si>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 xml:space="preserve">For 2025/2026 and 2026/2027 Delivery Years, 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</si>
  <si>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r>
      <t xml:space="preserve">When SCM is implemented, BRA conducted </t>
    </r>
    <r>
      <rPr>
        <u val="single"/>
        <sz val="10"/>
        <color indexed="10"/>
        <rFont val="Arial"/>
        <family val="2"/>
      </rPr>
      <t>2 years</t>
    </r>
    <r>
      <rPr>
        <sz val="10"/>
        <color indexed="10"/>
        <rFont val="Arial"/>
        <family val="2"/>
      </rPr>
      <t xml:space="preserve"> in advance of the Delivery Year. Incremental Auctions conducted  10 months, and 3 months ahead of the Delivery Year. Only two IAs.</t>
    </r>
  </si>
  <si>
    <r>
      <t xml:space="preserve">Same as SCM Design (IMM Proposal)                                                 </t>
    </r>
    <r>
      <rPr>
        <sz val="10"/>
        <color indexed="10"/>
        <rFont val="Arial"/>
        <family val="2"/>
      </rPr>
      <t xml:space="preserve">                </t>
    </r>
    <r>
      <rPr>
        <sz val="10"/>
        <rFont val="Arial"/>
        <family val="2"/>
      </rPr>
      <t xml:space="preserve">Planned Resources must notify PJM of intent to submit a sell offer in the BRA prior to the posting of planning parameters. Otherwise, express intent to be in-service as an energy-only resource for Delivery Year. </t>
    </r>
  </si>
  <si>
    <r>
      <rPr>
        <sz val="10"/>
        <color indexed="10"/>
        <rFont val="Arial"/>
        <family val="2"/>
      </rPr>
      <t xml:space="preserve">FRR Entities and their committed FRR Capacity Resources will face financial penalties on par with RPM resources and no longer have the option for “physical” penalty commitments to be made in subsequent years.         </t>
    </r>
    <r>
      <rPr>
        <sz val="10"/>
        <rFont val="Arial"/>
        <family val="2"/>
      </rPr>
      <t xml:space="preserve">                                        </t>
    </r>
    <r>
      <rPr>
        <sz val="10"/>
        <color indexed="10"/>
        <rFont val="Arial"/>
        <family val="2"/>
      </rPr>
      <t>When SCM is implemented,</t>
    </r>
    <r>
      <rPr>
        <sz val="10"/>
        <rFont val="Arial"/>
        <family val="2"/>
      </rPr>
      <t xml:space="preserve"> FRR entities after the last IA must true up their portfolios to match the RPM level of capacity. Otherwise, the FRR entities are procuring less, and if effect leaning on the system relative to other LSEs. </t>
    </r>
  </si>
  <si>
    <t>Same as PJM Package 2</t>
  </si>
  <si>
    <t>Refile the definition of Emergency Action as:
“Emergency Action” shall mean (1) any megawatt shortage of the Extended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</si>
  <si>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All resources eligible to participate in the BRA or IA irrespective of whether the resource offered or cleared an auction.</t>
  </si>
  <si>
    <t>In addition to PJM Package 2; direct PJM to increase transparency by developing a mechanism for regular postings of system risk information.</t>
  </si>
  <si>
    <t>Actual Performance includes metered output of energy delivered to PJM + reserve and regulation MW as calculated per PJM’s Tariff and Manuals.</t>
  </si>
  <si>
    <t>In addition to PJM Package 2; develop consistent treatment for RPM and FRR resources with respect to capacity deficiency/insufficiency charges; testing requirements.</t>
  </si>
  <si>
    <t>In addition to PJM Package 2; test scheduling should consider gas nomination cycle to ensure that resources scheduled to test have the opportunity to purchase gas and avoid a "testing trap."</t>
  </si>
  <si>
    <t>In addition to PJM Package 2; class differentiation for dual fuel and firm transport, collectively (or, alternatively, dual fuel, firm transport, and non-firm, separately) for gas resources.</t>
  </si>
  <si>
    <t>Default CPQR = Risk Cost x Extreme Value where Risk Cost is based on a technology-specific default risk of performance consistent with ACR and/or class accreditation while allowing for unit-specific assessments at asset owner’s discretion.</t>
  </si>
  <si>
    <t>Same as PJM package</t>
  </si>
  <si>
    <t xml:space="preserve">The majority of non-performance or non-payments are allocated back to committed capacity resources with some allocation also allocated back to firm load. </t>
  </si>
  <si>
    <t>Same as PJM package - current position</t>
  </si>
  <si>
    <t>Same as PJM seasonal package</t>
  </si>
  <si>
    <t>Competitive offer is net ACR</t>
  </si>
  <si>
    <t xml:space="preserve">Planned Resources must notify PJM of intent to submit a sell offer in the BRA prior to the posting of planning parameters. Otherwise, express intent to be in-service as an energy-only resource for Delivery Year. </t>
  </si>
  <si>
    <t xml:space="preserve">Stauts Quo
</t>
  </si>
  <si>
    <t>Stauts Quo</t>
  </si>
  <si>
    <t>Status Quo *</t>
  </si>
  <si>
    <t>IMM Package (SCM)</t>
  </si>
  <si>
    <t>Forced outages modeled on supply side by unit, class, and fleet wide outage patterns correlated with historical temperatures, reflecting correlated outages.</t>
  </si>
  <si>
    <t>Availability based on history and offers and outages modeled on supply side by unit, class, and fleet wide outage patterns correlated with historical temperatures.   DR availability based on physical reality and defined availability offers from DR.</t>
  </si>
  <si>
    <t>See forced outage modeling. Recognizes outages as a function of temperature and therefore correlated outages.</t>
  </si>
  <si>
    <t>Capacity benefit of ties reevaluated with rules governing exports of energy from cleared capacity resources.</t>
  </si>
  <si>
    <t>Resource availability modeled on unit specific basis and therefore locational. CETO/CETL continue with improved evaluation of expected resources. Accounting for temperature/weather as part of availability analysis and demand analysis.</t>
  </si>
  <si>
    <t>Incorporate additional historical derates for all reasons, including ambient derates.</t>
  </si>
  <si>
    <t>A reliability metric based on unserved energy. Reliability is evaluated hourly incorporating hourly load forecast and availabilty. Maintain equivalence to 1 in 10 LOLE.</t>
  </si>
  <si>
    <t>Apply status quo approach to LDAs, retaining 1 in 25 target. Hourly EUE equivalent to 1 in 25. Require advance notice of intent to offer in each auction ahead of auction parameters.</t>
  </si>
  <si>
    <t>Resources paid hourly only if available, biannual summer/winter testing, winterization requirements. No PAI.  All capacity resources have must offer obligation in capacity market based on CIR/ICAP.</t>
  </si>
  <si>
    <t>Payments hourly based on availability. No hourly capacity payment if not available. Failure to start when called by PJM means no hourly payment back to last successful start and until next successful start. Performance assessment hourly based on availability. No PAI.</t>
  </si>
  <si>
    <t>Biannual summer/winter testing. PJM calls without notice as if actual emergency. Offer parameters respected.</t>
  </si>
  <si>
    <t>All capacity resources have a must offer obligation in the energy and reserves markets based on CIR/ICAP. DR is status quo.</t>
  </si>
  <si>
    <t>Resource accreditation means expected resource availability by hour based on history as a function of temperature/load.</t>
  </si>
  <si>
    <t>Prior to auctions. Status quo timeline.</t>
  </si>
  <si>
    <t>All resources that PJM models as expected to be available must agree to must offer in the capacity auction six months prior to auction, prior to calculation and posting of parameters.</t>
  </si>
  <si>
    <t>All availability on a unit specific basis.</t>
  </si>
  <si>
    <t>All availability on a unit specific basis. Cleared capacity based on contributions to reliability.</t>
  </si>
  <si>
    <t>The equivalent to UCAP offered is ACAP = MEAF * ICAP. MEAF is modified equivalent availability factor based on nonavailability for all reasons.</t>
  </si>
  <si>
    <t>Supply side DR availability based on historical availability and offers. DR may offer specific availability profile.</t>
  </si>
  <si>
    <t>All capacity resources have a must offer obligation in the energy and reserves markets based on CIR/ICAP. DR per status quo.</t>
  </si>
  <si>
    <t>Hourly evaluation of availability.</t>
  </si>
  <si>
    <t>Competitive offer is net annual ACR per MW of ACAP.</t>
  </si>
  <si>
    <t>Meet reliability target in all hours at least cost. All units that clear are paid at least net annual ACR.</t>
  </si>
  <si>
    <t>All capacity resources have a must offer obligation in the capacity markets based on CIR/ICAP. DR per status quo.</t>
  </si>
  <si>
    <t xml:space="preserve">Existing Capacity Resources and any uprates subject to status quo MSOC for jointly pivotal suppliers (based on TPS test).
Clarify test for Planned Generation Capacity Resources in Att. DD, Section 6.5 (ii). PJM proposal 2 for Planned Generation.
</t>
  </si>
  <si>
    <t>Forward looking EAS offset consistent with method previously approved by FERC.</t>
  </si>
  <si>
    <t>One definition of  ACR. Annual avoidable costs. Total costs = capital costs, short run marginal costs or avoidable costs.</t>
  </si>
  <si>
    <t>No opportunity costs.</t>
  </si>
  <si>
    <t>Additional documentation to be provided by IMM.</t>
  </si>
  <si>
    <t>Make IMM model available to market participants.</t>
  </si>
  <si>
    <t>Additional documentation to be provided by IMM. All nonconfidential non market sensitive outputs provided to individual sellers.</t>
  </si>
  <si>
    <t>Status quo. Provide IMM CPQR model. CPQR included in ACR and subject to EAS offset.</t>
  </si>
  <si>
    <t>PJM Package #2 (Annual)*</t>
  </si>
  <si>
    <t>Vistra*</t>
  </si>
  <si>
    <t>Modified SCM - 8/14</t>
  </si>
  <si>
    <r>
      <rPr>
        <strike/>
        <sz val="10"/>
        <color indexed="10"/>
        <rFont val="Arial"/>
        <family val="2"/>
      </rPr>
      <t xml:space="preserve">Different frequency than weekly. </t>
    </r>
    <r>
      <rPr>
        <b/>
        <sz val="10"/>
        <color indexed="10"/>
        <rFont val="Arial"/>
        <family val="2"/>
      </rPr>
      <t>Same as SCM Design (IMM Proposal</t>
    </r>
    <r>
      <rPr>
        <b/>
        <strike/>
        <sz val="10"/>
        <color indexed="10"/>
        <rFont val="Arial"/>
        <family val="2"/>
      </rPr>
      <t>)</t>
    </r>
    <r>
      <rPr>
        <sz val="10"/>
        <rFont val="Arial"/>
        <family val="2"/>
      </rPr>
      <t xml:space="preserve">  Use actual performance can meet the test that would include the results of economic operations.  Testing Performed,  </t>
    </r>
    <r>
      <rPr>
        <u val="single"/>
        <sz val="10"/>
        <color indexed="10"/>
        <rFont val="Arial"/>
        <family val="2"/>
      </rPr>
      <t>at least once per season, perhaps</t>
    </r>
    <r>
      <rPr>
        <sz val="10"/>
        <color indexed="10"/>
        <rFont val="Arial"/>
        <family val="2"/>
      </rPr>
      <t xml:space="preserve"> </t>
    </r>
    <r>
      <rPr>
        <sz val="10"/>
        <rFont val="Arial"/>
        <family val="2"/>
      </rPr>
      <t xml:space="preserve">on a monthly basis to minimize unnecessary uplift. </t>
    </r>
  </si>
  <si>
    <r>
      <t xml:space="preserve">- All Capacity Resources have a must offer obligation in the energy market
- All Capacity Resources with non-zero offers must have an approved Fuel Cost Policy
- All Capacity Resources must provide hourly operating parameters
- </t>
    </r>
    <r>
      <rPr>
        <b/>
        <strike/>
        <sz val="10"/>
        <color indexed="10"/>
        <rFont val="Arial"/>
        <family val="2"/>
      </rPr>
      <t>DR hourly availability based on Guaranteed Load Drop</t>
    </r>
  </si>
  <si>
    <t>Capacity Coalition 2</t>
  </si>
  <si>
    <t>Support Must offer requirements for intermittent after RPM transitions to a seasonal market with 4 intervals</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</si>
  <si>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</si>
  <si>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</si>
  <si>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Final time-of-day/seasonal accredidation values for use in the upcoming Delivery Year posted in an annual report (typically in Nov. ahead of calendar year).  </t>
  </si>
  <si>
    <t>PJM option applied to Seasonal/Time of Day</t>
  </si>
  <si>
    <t>Four intervals per day. Transition to four intervals by season. Target 4 seaqsons with four intervals per day by the 30/31 Delivery Year</t>
  </si>
  <si>
    <t>Four intervals per day.</t>
  </si>
  <si>
    <t>Procurment target is set for seasons and intervals. Include procurement of storage including pump hyrdo.</t>
  </si>
  <si>
    <t>•Maintain the framework of the current structure, while adopting and implementing a sub-annual/hourly framework</t>
  </si>
  <si>
    <t>•Encourage competitive market response by utilizing a PJM capacity market auction established price for each interval.  Annual Revenue equals the MW committed to each interval x interval price x the number days in the seasons &amp;  (number of hours in the interval) /24 .</t>
  </si>
  <si>
    <t>•Target monthly with four time of day intervals by delivery year 2030</t>
  </si>
  <si>
    <t>Establish 'CIFP" type process in 2024 to create detailed rules for implemention.</t>
  </si>
  <si>
    <t>Other</t>
  </si>
  <si>
    <t>I - LS Power</t>
  </si>
  <si>
    <t>Same as Status Quo</t>
  </si>
  <si>
    <t>Stop Loss set at 2X the BRA clearing price</t>
  </si>
  <si>
    <t>Same as PJM Package 2 (Status Quo)</t>
  </si>
  <si>
    <t>Use Equivalent Unavailability Factor-weighted (EUFw) accreditation method for thermal resources</t>
  </si>
  <si>
    <t>Same as PJM Package 2 except for thermal resources</t>
  </si>
  <si>
    <t>Same as PJM Package 2 except for thermal resources that will use EUFw and not ELCC</t>
  </si>
  <si>
    <t xml:space="preserve">EUFw is thermal resource unit specific </t>
  </si>
  <si>
    <r>
      <t>For thermal resoruces:
UCAP = ICAP x (1 - Max(EUFw , EFORd) - Adj</t>
    </r>
    <r>
      <rPr>
        <vertAlign val="subscript"/>
        <sz val="10"/>
        <rFont val="Arial"/>
        <family val="2"/>
      </rPr>
      <t>Asym outages</t>
    </r>
  </si>
  <si>
    <t>N/A - Seasonal Market should be removed from CIFP and deferred to RASTF for thorough discussion/vetting</t>
  </si>
  <si>
    <t>Replace current mitigation method with a certification process paralleling that which is used to mitigate Buyer-Side Market Power</t>
  </si>
  <si>
    <r>
      <t>Net ACR = Gross ACR - Net E&amp;AS Offset 
Gross ACR = [Adjustment Factor * (AOML + AAE + AFAE + AME + AVE + ATFI + ACC + ACLE) + ARPIR + APIR</t>
    </r>
    <r>
      <rPr>
        <strike/>
        <sz val="10"/>
        <color indexed="10"/>
        <rFont val="Arial"/>
        <family val="2"/>
      </rPr>
      <t xml:space="preserve"> + CPQR</t>
    </r>
    <r>
      <rPr>
        <sz val="10"/>
        <rFont val="Arial"/>
        <family val="2"/>
      </rPr>
      <t>]
Allowable Capacity Offer = Max (Net ACR, CPQR)</t>
    </r>
  </si>
  <si>
    <t>Same as PJM Package 2 with the option for a Market Seller to provide the Market Seller's calculatoin of CPQR based on the Market Seller's method of analyzing their risks</t>
  </si>
  <si>
    <t>Same as PJM Package 2 for annual market</t>
  </si>
  <si>
    <t>Same as Calpine proposal - 
Set an amount reflecting the average percentage points that RPM has cleared/procured above the IRM for the last 5 years • ex. IRM + 6.7 percentage points • Rolls forward each year with update to the 5-year average – The difference is set by comparison of the IRM to the BRA reserve level (regardless of IA adjustments)</t>
  </si>
  <si>
    <t>Buckeye Package #1 (Seasonal)</t>
  </si>
  <si>
    <t>Same as PJM package #1.</t>
  </si>
  <si>
    <t>Buckeye Package #2 (Annual)</t>
  </si>
  <si>
    <t>Same as PJM package #2.</t>
  </si>
  <si>
    <r>
      <t xml:space="preserve">FRR Obligations reflect changes to reserve requirement study and move to an EUE </t>
    </r>
    <r>
      <rPr>
        <sz val="10"/>
        <color indexed="10"/>
        <rFont val="Arial"/>
        <family val="2"/>
      </rPr>
      <t xml:space="preserve">and EUFw </t>
    </r>
    <r>
      <rPr>
        <sz val="10"/>
        <color indexed="8"/>
        <rFont val="Arial"/>
        <family val="2"/>
      </rPr>
      <t>metrics. Accreditation and performance assessment rules, including testing, applied consistently to RPM and FRR resources.</t>
    </r>
  </si>
  <si>
    <t>FRR Reserve Margin</t>
  </si>
  <si>
    <t>Consumer package</t>
  </si>
  <si>
    <t xml:space="preserve">Continue to account for load forecast uncertainty on the demand side in setting the Reliability Requirements; Use weather history and corresponding load estimates considered in our resource adequacy models back to 1973 with climate change adjustment method that incorporates "trends in extremes" See PJM  presentation on July 17 "Update on Reliability Risk Modeling", Method A on slide 5 and adjustment 2A on slide 6. </t>
  </si>
  <si>
    <t>Separate Seasonal VRR Curve</t>
  </si>
  <si>
    <t>additonal documentation</t>
  </si>
  <si>
    <r>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r>
    <r>
      <rPr>
        <sz val="10"/>
        <color indexed="10"/>
        <rFont val="Arial"/>
        <family val="2"/>
      </rPr>
      <t>VRR CONE / Net CONE converted to $/MW-day (UCAP) based on accredited value of Reference Resource.</t>
    </r>
    <r>
      <rPr>
        <sz val="10"/>
        <rFont val="Arial"/>
        <family val="2"/>
      </rPr>
      <t xml:space="preserve">
</t>
    </r>
  </si>
  <si>
    <r>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Annual Reliability Requirement (in UCAP terms) for the RTO is determined based on the total accredited UCAP of the projected resource mix when at target criteria (annual FPR on percentage basis relative to summer peak load).
Improve the RTO reserve requirement study to be consistent with accreditation model and enhanced risk modeling (hourly, correlated outage modeling, extended weather history, etc.).
</t>
    </r>
    <r>
      <rPr>
        <sz val="10"/>
        <color indexed="10"/>
        <rFont val="Arial"/>
        <family val="2"/>
      </rPr>
      <t>VRR CONE / Net CONE converted to $/MW-day (UCAP) based on accredited value of Reference Resource.</t>
    </r>
  </si>
  <si>
    <r>
      <t xml:space="preserve">Largely status quo (including capping of Actual Performance at scheduled MW for purposes of the Bonus MW calculation).
</t>
    </r>
    <r>
      <rPr>
        <sz val="10"/>
        <color indexed="10"/>
        <rFont val="Arial"/>
        <family val="2"/>
      </rPr>
      <t xml:space="preserve">
Modify the rules in section 2.3.7 of M11 to allow resources that do not submit price/MW offers into the market to still be eligible for bonus or exempt MW (assume $0 price for desired MW calculation). </t>
    </r>
    <r>
      <rPr>
        <sz val="10"/>
        <rFont val="Arial"/>
        <family val="2"/>
      </rPr>
      <t xml:space="preserve">
</t>
    </r>
  </si>
  <si>
    <r>
      <t xml:space="preserve">Similar qualification requirements as today, but split by season. Resources that qualify only in the summer or winter are allowed to participate on a standalone basis in their respective season (e.g. summer-only DR).
</t>
    </r>
    <r>
      <rPr>
        <sz val="10"/>
        <color indexed="10"/>
        <rFont val="Arial"/>
        <family val="2"/>
      </rPr>
      <t>Defer weatherization requirements and site inspections for generation resources following further discussion and review with stakeholders (not included in CIFP proposal).</t>
    </r>
    <r>
      <rPr>
        <sz val="10"/>
        <rFont val="Arial"/>
        <family val="2"/>
      </rPr>
      <t xml:space="preserve">
</t>
    </r>
  </si>
  <si>
    <t>Maintain VRR curve shape based on annual reserve requirement, reflecting expected risks under expected delivery-year fleet, as today, and
• Introduce seasonal demand curves that each utilize the status quo VRR curve shape
– Each seasonal VRR curve is parameterized to allow full recovery of annual Net CONE if no risk occurs in the other season</t>
  </si>
  <si>
    <r>
      <rPr>
        <b/>
        <sz val="10"/>
        <color indexed="10"/>
        <rFont val="Arial"/>
        <family val="2"/>
      </rPr>
      <t>FRR:</t>
    </r>
    <r>
      <rPr>
        <sz val="10"/>
        <color indexed="10"/>
        <rFont val="Arial"/>
        <family val="2"/>
      </rPr>
      <t xml:space="preserve">
 - Allow FRR Entities to opt back into RPM ahead of 5-year minimum period ahead of the next BRA given magnitude of changes.
 - Do not assess seasonal FRR Insufficiency Charges during the 24/25 and 25/26 Delivery Years. Insufficiency Charge will only be assessed for those Delivery Years if the FRR Plan is short of the equivalent annual requirement. FRR Deficiency charges will still be assessed for any shortfalls during the Delivery Year.
</t>
    </r>
    <r>
      <rPr>
        <b/>
        <sz val="10"/>
        <color indexed="10"/>
        <rFont val="Arial"/>
        <family val="2"/>
      </rPr>
      <t xml:space="preserve">
Cost Allocation:</t>
    </r>
    <r>
      <rPr>
        <sz val="10"/>
        <color indexed="10"/>
        <rFont val="Arial"/>
        <family val="2"/>
      </rPr>
      <t xml:space="preserve">
 - Maintain current cost allocation rules (based on summer peak load) for the 24/25 and 25/26 Delivery Year. Implement seasonal cost allocation (considering summer and winter peak loads) with the 27/28 Delivery Year.</t>
    </r>
  </si>
  <si>
    <t>Transition Rules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</si>
</sst>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trike/>
      <sz val="10"/>
      <name val="Arial"/>
      <family val="2"/>
    </font>
    <font>
      <strike/>
      <sz val="10"/>
      <color indexed="8"/>
      <name val="Arial"/>
      <family val="2"/>
    </font>
    <font>
      <u val="single"/>
      <sz val="10"/>
      <color indexed="8"/>
      <name val="Arial"/>
      <family val="2"/>
    </font>
    <font>
      <b/>
      <sz val="10"/>
      <color indexed="10"/>
      <name val="Arial"/>
      <family val="2"/>
    </font>
    <font>
      <strike/>
      <sz val="10"/>
      <color indexed="10"/>
      <name val="Arial"/>
      <family val="2"/>
    </font>
    <font>
      <u val="single"/>
      <sz val="10"/>
      <color indexed="10"/>
      <name val="Arial"/>
      <family val="2"/>
    </font>
    <font>
      <b/>
      <strike/>
      <sz val="10"/>
      <color indexed="10"/>
      <name val="Arial"/>
      <family val="2"/>
    </font>
    <font>
      <vertAlign val="subscrip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sz val="8"/>
      <name val="Arial"/>
      <family val="2"/>
    </font>
  </fonts>
  <fills count="7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54" fillId="62" borderId="0" applyNumberFormat="0" applyBorder="0" applyAlignment="0" applyProtection="0"/>
    <xf numFmtId="0" fontId="55"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65"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59" fillId="0" borderId="5" applyNumberFormat="0" applyFill="0" applyAlignment="0" applyProtection="0"/>
    <xf numFmtId="0" fontId="59"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1" fillId="66" borderId="1" applyNumberFormat="0" applyAlignment="0" applyProtection="0"/>
    <xf numFmtId="0" fontId="62" fillId="0" borderId="9" applyNumberFormat="0" applyFill="0" applyAlignment="0" applyProtection="0"/>
    <xf numFmtId="0" fontId="63" fillId="67" borderId="0" applyNumberFormat="0" applyBorder="0" applyAlignment="0" applyProtection="0"/>
    <xf numFmtId="0" fontId="64" fillId="0" borderId="0">
      <alignment/>
      <protection/>
    </xf>
    <xf numFmtId="0" fontId="0" fillId="0" borderId="0">
      <alignment/>
      <protection/>
    </xf>
    <xf numFmtId="0" fontId="0" fillId="68" borderId="10" applyNumberFormat="0" applyFont="0" applyAlignment="0" applyProtection="0"/>
    <xf numFmtId="0" fontId="65" fillId="63" borderId="11"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308">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64" fillId="0" borderId="20" xfId="0" applyFont="1" applyFill="1" applyBorder="1" applyAlignment="1">
      <alignment vertical="center" wrapText="1"/>
    </xf>
    <xf numFmtId="0" fontId="64" fillId="0" borderId="21" xfId="0" applyFont="1" applyFill="1" applyBorder="1" applyAlignment="1">
      <alignment vertical="center" wrapText="1"/>
    </xf>
    <xf numFmtId="0" fontId="64" fillId="0" borderId="15" xfId="0" applyFont="1" applyFill="1" applyBorder="1" applyAlignment="1">
      <alignment vertical="center" wrapText="1"/>
    </xf>
    <xf numFmtId="0" fontId="0" fillId="69" borderId="14" xfId="0" applyFont="1" applyFill="1" applyBorder="1" applyAlignment="1">
      <alignment horizontal="left" vertical="center"/>
    </xf>
    <xf numFmtId="0" fontId="64" fillId="0" borderId="20"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64"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7" fillId="0" borderId="0" xfId="0" applyFont="1" applyFill="1" applyAlignment="1">
      <alignment/>
    </xf>
    <xf numFmtId="0" fontId="68" fillId="0" borderId="0" xfId="0" applyFont="1" applyFill="1" applyAlignment="1">
      <alignment/>
    </xf>
    <xf numFmtId="0" fontId="69"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70" fillId="71" borderId="0" xfId="0" applyFont="1" applyFill="1" applyAlignment="1">
      <alignment horizontal="center" vertical="center" wrapText="1"/>
    </xf>
    <xf numFmtId="0" fontId="70" fillId="71" borderId="0" xfId="0" applyFont="1" applyFill="1" applyAlignment="1">
      <alignment vertical="center"/>
    </xf>
    <xf numFmtId="0" fontId="3" fillId="71" borderId="0" xfId="0" applyFont="1" applyFill="1" applyAlignment="1">
      <alignment vertical="center"/>
    </xf>
    <xf numFmtId="0" fontId="71" fillId="72" borderId="0" xfId="0" applyFont="1" applyFill="1" applyAlignment="1">
      <alignment vertical="top" wrapText="1"/>
    </xf>
    <xf numFmtId="0" fontId="70" fillId="72" borderId="0" xfId="0" applyFont="1" applyFill="1" applyAlignment="1">
      <alignment horizontal="center" vertical="top" wrapText="1"/>
    </xf>
    <xf numFmtId="0" fontId="70" fillId="72" borderId="0" xfId="0" applyFont="1" applyFill="1" applyAlignment="1">
      <alignment horizontal="left" vertical="top"/>
    </xf>
    <xf numFmtId="0" fontId="71" fillId="72" borderId="0" xfId="0" applyFont="1" applyFill="1" applyAlignment="1">
      <alignment vertical="center" wrapText="1"/>
    </xf>
    <xf numFmtId="0" fontId="70" fillId="72" borderId="0" xfId="0" applyFont="1" applyFill="1" applyAlignment="1">
      <alignment horizontal="center" vertical="center" wrapText="1"/>
    </xf>
    <xf numFmtId="0" fontId="70" fillId="72" borderId="0" xfId="0" applyFont="1" applyFill="1" applyAlignment="1">
      <alignment horizontal="left" vertical="center"/>
    </xf>
    <xf numFmtId="0" fontId="70" fillId="72" borderId="0" xfId="0" applyFont="1" applyFill="1" applyAlignment="1">
      <alignment horizontal="left" vertical="top" wrapText="1"/>
    </xf>
    <xf numFmtId="0" fontId="3" fillId="72" borderId="0" xfId="0" applyFont="1" applyFill="1" applyAlignment="1">
      <alignment vertical="top" wrapText="1"/>
    </xf>
    <xf numFmtId="0" fontId="70"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7" fillId="71" borderId="0" xfId="0" applyFont="1" applyFill="1" applyAlignment="1">
      <alignment vertical="center"/>
    </xf>
    <xf numFmtId="0" fontId="67" fillId="71" borderId="0" xfId="0" applyFont="1" applyFill="1" applyAlignment="1">
      <alignment vertical="top" wrapText="1"/>
    </xf>
    <xf numFmtId="0" fontId="67" fillId="71" borderId="0" xfId="0" applyFont="1" applyFill="1" applyAlignment="1">
      <alignment vertical="top"/>
    </xf>
    <xf numFmtId="0" fontId="67" fillId="72" borderId="0" xfId="0" applyFont="1" applyFill="1" applyAlignment="1">
      <alignment vertical="top" wrapText="1"/>
    </xf>
    <xf numFmtId="0" fontId="67"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7" fillId="0" borderId="0" xfId="0" applyFont="1" applyFill="1" applyAlignment="1">
      <alignment vertical="top"/>
    </xf>
    <xf numFmtId="0" fontId="21" fillId="0" borderId="0" xfId="0" applyFont="1" applyFill="1" applyAlignment="1">
      <alignment vertical="top"/>
    </xf>
    <xf numFmtId="0" fontId="72"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73" fillId="0" borderId="0" xfId="0" applyFont="1" applyAlignment="1">
      <alignment vertical="top"/>
    </xf>
    <xf numFmtId="0" fontId="0" fillId="0" borderId="0" xfId="0" applyFont="1" applyBorder="1" applyAlignment="1">
      <alignment horizontal="left" vertical="top" wrapText="1"/>
    </xf>
    <xf numFmtId="0" fontId="70" fillId="71" borderId="0" xfId="0" applyFont="1" applyFill="1" applyAlignment="1">
      <alignment vertical="top"/>
    </xf>
    <xf numFmtId="0" fontId="3" fillId="0" borderId="0" xfId="0" applyFont="1" applyAlignment="1" quotePrefix="1">
      <alignment horizontal="left" vertical="top" wrapText="1"/>
    </xf>
    <xf numFmtId="0" fontId="67" fillId="0" borderId="0" xfId="0" applyFont="1" applyFill="1" applyAlignment="1">
      <alignment/>
    </xf>
    <xf numFmtId="0" fontId="3" fillId="0" borderId="0" xfId="0" applyFont="1" applyFill="1" applyAlignment="1">
      <alignment vertical="top"/>
    </xf>
    <xf numFmtId="0" fontId="0" fillId="0" borderId="0" xfId="0" applyFont="1" applyFill="1" applyAlignment="1">
      <alignment/>
    </xf>
    <xf numFmtId="0" fontId="0" fillId="0" borderId="0" xfId="0" applyFont="1" applyFill="1" applyAlignment="1">
      <alignment wrapText="1"/>
    </xf>
    <xf numFmtId="0" fontId="19" fillId="0" borderId="0" xfId="0" applyFont="1" applyFill="1" applyAlignment="1">
      <alignment horizontal="center" wrapText="1"/>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3" fillId="71" borderId="0" xfId="0" applyFont="1" applyFill="1" applyAlignment="1">
      <alignment vertical="center"/>
    </xf>
    <xf numFmtId="0" fontId="71" fillId="72" borderId="0" xfId="0" applyFont="1" applyFill="1" applyAlignment="1">
      <alignment vertical="top" wrapText="1"/>
    </xf>
    <xf numFmtId="0" fontId="71" fillId="72" borderId="0" xfId="0" applyFont="1" applyFill="1" applyAlignment="1">
      <alignment vertical="center" wrapText="1"/>
    </xf>
    <xf numFmtId="0" fontId="3" fillId="72" borderId="0" xfId="0" applyFont="1" applyFill="1" applyAlignment="1">
      <alignment vertical="top" wrapText="1"/>
    </xf>
    <xf numFmtId="0" fontId="27" fillId="71" borderId="0" xfId="0" applyFont="1" applyFill="1" applyAlignment="1">
      <alignment vertical="top" wrapText="1"/>
    </xf>
    <xf numFmtId="0" fontId="70" fillId="71" borderId="0" xfId="0" applyFont="1" applyFill="1" applyAlignment="1">
      <alignment vertical="center" wrapText="1"/>
    </xf>
    <xf numFmtId="0" fontId="70" fillId="71" borderId="0" xfId="0" applyFont="1" applyFill="1" applyAlignment="1">
      <alignment vertical="top" wrapText="1"/>
    </xf>
    <xf numFmtId="0" fontId="3" fillId="76" borderId="0" xfId="0" applyFont="1" applyFill="1" applyAlignment="1">
      <alignment vertical="top" wrapText="1"/>
    </xf>
    <xf numFmtId="0" fontId="3" fillId="77" borderId="0" xfId="0" applyFont="1" applyFill="1" applyBorder="1" applyAlignment="1">
      <alignment horizontal="left" vertical="top" wrapText="1"/>
    </xf>
    <xf numFmtId="0" fontId="3" fillId="77" borderId="0" xfId="0" applyFont="1" applyFill="1" applyAlignment="1">
      <alignment vertical="top" wrapText="1"/>
    </xf>
    <xf numFmtId="0" fontId="3" fillId="76" borderId="0" xfId="0" applyFont="1" applyFill="1" applyBorder="1" applyAlignment="1">
      <alignment horizontal="left" vertical="top" wrapText="1"/>
    </xf>
    <xf numFmtId="0" fontId="0" fillId="0" borderId="0" xfId="0" applyFont="1" applyFill="1" applyAlignment="1">
      <alignment horizontal="left" vertical="top" wrapText="1"/>
    </xf>
    <xf numFmtId="0" fontId="64" fillId="0" borderId="0" xfId="0" applyFont="1" applyAlignment="1">
      <alignment vertical="top" wrapText="1"/>
    </xf>
    <xf numFmtId="0" fontId="0" fillId="0" borderId="0" xfId="0" applyFont="1" applyFill="1" applyAlignment="1">
      <alignment vertical="top" wrapText="1"/>
    </xf>
    <xf numFmtId="0" fontId="64" fillId="77" borderId="0" xfId="0" applyFont="1" applyFill="1" applyAlignment="1">
      <alignment horizontal="left" vertical="top" wrapText="1"/>
    </xf>
    <xf numFmtId="0" fontId="3" fillId="76" borderId="0" xfId="0" applyFont="1" applyFill="1" applyAlignment="1">
      <alignment vertical="top"/>
    </xf>
    <xf numFmtId="0" fontId="3" fillId="77" borderId="0" xfId="0" applyFont="1" applyFill="1" applyBorder="1" applyAlignment="1" quotePrefix="1">
      <alignment horizontal="left" vertical="top" wrapText="1"/>
    </xf>
    <xf numFmtId="0" fontId="3" fillId="76" borderId="0" xfId="0" applyFont="1" applyFill="1" applyBorder="1" applyAlignment="1">
      <alignment vertical="top" wrapText="1"/>
    </xf>
    <xf numFmtId="0" fontId="3" fillId="0" borderId="0" xfId="0" applyFont="1" applyAlignment="1" quotePrefix="1">
      <alignment vertical="top" wrapText="1"/>
    </xf>
    <xf numFmtId="0" fontId="3" fillId="71" borderId="0" xfId="0" applyFont="1" applyFill="1" applyAlignment="1">
      <alignment vertical="center"/>
    </xf>
    <xf numFmtId="0" fontId="0" fillId="0" borderId="0" xfId="0" applyFont="1" applyFill="1" applyAlignment="1">
      <alignment horizontal="left"/>
    </xf>
    <xf numFmtId="0" fontId="3" fillId="71" borderId="0" xfId="0" applyFont="1" applyFill="1" applyAlignment="1">
      <alignment vertical="top" wrapText="1"/>
    </xf>
    <xf numFmtId="0" fontId="3" fillId="72" borderId="0" xfId="0" applyFont="1" applyFill="1" applyAlignment="1">
      <alignment vertical="top" wrapText="1"/>
    </xf>
    <xf numFmtId="0" fontId="19" fillId="0" borderId="0" xfId="0" applyFont="1" applyFill="1" applyAlignment="1">
      <alignment horizontal="center" vertical="top" wrapText="1"/>
    </xf>
    <xf numFmtId="0" fontId="3" fillId="71" borderId="0" xfId="0" applyFont="1" applyFill="1" applyAlignment="1">
      <alignment vertical="center"/>
    </xf>
    <xf numFmtId="0" fontId="71" fillId="72" borderId="0" xfId="0" applyFont="1" applyFill="1" applyAlignment="1">
      <alignment vertical="center" wrapText="1"/>
    </xf>
    <xf numFmtId="0" fontId="3" fillId="0" borderId="0" xfId="0" applyFont="1" applyFill="1" applyAlignment="1">
      <alignment vertical="top"/>
    </xf>
    <xf numFmtId="0" fontId="67" fillId="0" borderId="0" xfId="0" applyFont="1" applyFill="1" applyAlignment="1">
      <alignment/>
    </xf>
    <xf numFmtId="0" fontId="3" fillId="0" borderId="0" xfId="0" applyFont="1" applyFill="1" applyAlignment="1">
      <alignment vertical="top" wrapText="1"/>
    </xf>
    <xf numFmtId="0" fontId="0" fillId="0" borderId="0" xfId="0" applyFont="1" applyFill="1" applyAlignment="1">
      <alignment/>
    </xf>
    <xf numFmtId="0" fontId="19" fillId="0" borderId="0" xfId="0" applyFont="1" applyFill="1" applyAlignment="1">
      <alignment horizontal="center" wrapText="1"/>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67" fillId="71" borderId="0" xfId="0" applyFont="1" applyFill="1" applyAlignment="1">
      <alignment vertical="top" wrapText="1"/>
    </xf>
    <xf numFmtId="0" fontId="67" fillId="73" borderId="0" xfId="0" applyFont="1" applyFill="1" applyAlignment="1">
      <alignment vertical="top" wrapText="1"/>
    </xf>
    <xf numFmtId="0" fontId="3" fillId="73" borderId="0" xfId="0" applyFont="1" applyFill="1" applyAlignment="1">
      <alignment vertical="top" wrapText="1"/>
    </xf>
    <xf numFmtId="0" fontId="0" fillId="0" borderId="0" xfId="0" applyAlignment="1">
      <alignment wrapText="1"/>
    </xf>
    <xf numFmtId="0" fontId="3" fillId="71" borderId="0" xfId="0" applyFont="1" applyFill="1" applyAlignment="1">
      <alignment vertical="center" wrapText="1"/>
    </xf>
    <xf numFmtId="0" fontId="67" fillId="0" borderId="0" xfId="0" applyFont="1" applyAlignment="1">
      <alignment vertical="top" wrapText="1"/>
    </xf>
    <xf numFmtId="0" fontId="67" fillId="74" borderId="25" xfId="0" applyFont="1" applyFill="1" applyBorder="1" applyAlignment="1">
      <alignment vertical="top" wrapText="1"/>
    </xf>
    <xf numFmtId="0" fontId="67" fillId="75" borderId="25" xfId="0" applyFont="1" applyFill="1" applyBorder="1" applyAlignment="1">
      <alignment vertical="top" wrapText="1"/>
    </xf>
    <xf numFmtId="0" fontId="67" fillId="0" borderId="0" xfId="0" applyFont="1" applyBorder="1" applyAlignment="1">
      <alignment horizontal="left" vertical="top" wrapText="1"/>
    </xf>
    <xf numFmtId="0" fontId="67" fillId="77" borderId="0" xfId="0" applyFont="1" applyFill="1" applyAlignment="1">
      <alignment horizontal="left" vertical="top" wrapText="1"/>
    </xf>
    <xf numFmtId="168" fontId="3" fillId="0" borderId="0" xfId="0" applyNumberFormat="1" applyFont="1" applyFill="1" applyAlignment="1">
      <alignment vertical="top" wrapText="1"/>
    </xf>
    <xf numFmtId="0" fontId="67" fillId="0" borderId="0" xfId="0" applyFont="1" applyFill="1" applyAlignment="1">
      <alignment vertical="top" wrapText="1"/>
    </xf>
    <xf numFmtId="0" fontId="67" fillId="0" borderId="0" xfId="0" applyFont="1" applyFill="1" applyBorder="1" applyAlignment="1" quotePrefix="1">
      <alignment horizontal="left" vertical="top" wrapText="1"/>
    </xf>
    <xf numFmtId="0" fontId="71" fillId="0" borderId="0" xfId="0" applyFont="1" applyFill="1" applyAlignment="1">
      <alignment/>
    </xf>
    <xf numFmtId="0" fontId="3" fillId="71" borderId="0" xfId="0" applyFont="1" applyFill="1" applyAlignment="1">
      <alignment vertical="center"/>
    </xf>
    <xf numFmtId="0" fontId="27" fillId="0" borderId="0" xfId="0" applyFont="1" applyAlignment="1">
      <alignment vertical="top" wrapText="1"/>
    </xf>
    <xf numFmtId="0" fontId="3" fillId="72" borderId="0" xfId="0" applyFont="1" applyFill="1" applyAlignment="1">
      <alignment vertical="top" wrapText="1"/>
    </xf>
    <xf numFmtId="0" fontId="67" fillId="71" borderId="0" xfId="0" applyFont="1" applyFill="1" applyAlignment="1">
      <alignment vertical="top" wrapText="1"/>
    </xf>
    <xf numFmtId="0" fontId="70" fillId="72" borderId="0" xfId="0" applyFont="1" applyFill="1" applyAlignment="1">
      <alignment horizontal="center" vertical="top" wrapText="1"/>
    </xf>
    <xf numFmtId="0" fontId="70" fillId="72" borderId="0" xfId="0" applyFont="1" applyFill="1" applyAlignment="1">
      <alignment horizontal="left" vertical="top" wrapText="1"/>
    </xf>
    <xf numFmtId="0" fontId="3" fillId="72" borderId="0" xfId="0" applyFont="1" applyFill="1" applyAlignment="1">
      <alignment vertical="top" wrapText="1"/>
    </xf>
    <xf numFmtId="0" fontId="0" fillId="0" borderId="0" xfId="0" applyAlignment="1">
      <alignment/>
    </xf>
    <xf numFmtId="0" fontId="70" fillId="72" borderId="0" xfId="0" applyFont="1" applyFill="1" applyAlignment="1">
      <alignment horizontal="left" vertical="top" wrapText="1"/>
    </xf>
    <xf numFmtId="0" fontId="0" fillId="0" borderId="0" xfId="0" applyFont="1" applyFill="1" applyBorder="1" applyAlignment="1">
      <alignment horizontal="left" vertical="top" wrapText="1"/>
    </xf>
    <xf numFmtId="0" fontId="3" fillId="71" borderId="0" xfId="0" applyFont="1" applyFill="1" applyAlignment="1">
      <alignment vertical="center"/>
    </xf>
    <xf numFmtId="0" fontId="67" fillId="71" borderId="0" xfId="0" applyFont="1" applyFill="1" applyAlignment="1">
      <alignment vertical="top"/>
    </xf>
    <xf numFmtId="0" fontId="67" fillId="73" borderId="0" xfId="0" applyFont="1" applyFill="1" applyAlignment="1">
      <alignment vertical="top" wrapText="1"/>
    </xf>
    <xf numFmtId="0" fontId="3" fillId="73" borderId="0" xfId="0" applyFont="1" applyFill="1" applyAlignment="1">
      <alignment vertical="top" wrapText="1"/>
    </xf>
    <xf numFmtId="0" fontId="67" fillId="0" borderId="0" xfId="0" applyFont="1" applyFill="1" applyAlignment="1">
      <alignment/>
    </xf>
    <xf numFmtId="0" fontId="9" fillId="70" borderId="0" xfId="0" applyFont="1" applyFill="1" applyAlignment="1">
      <alignment horizontal="center"/>
    </xf>
    <xf numFmtId="0" fontId="70" fillId="72" borderId="0" xfId="0" applyFont="1" applyFill="1" applyAlignment="1">
      <alignment horizontal="left" vertical="top" wrapText="1"/>
    </xf>
    <xf numFmtId="0" fontId="3" fillId="71" borderId="0" xfId="0" applyFont="1" applyFill="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71" fillId="72" borderId="0" xfId="0" applyFont="1" applyFill="1" applyAlignment="1">
      <alignment horizontal="left" vertical="center" wrapText="1"/>
    </xf>
    <xf numFmtId="0" fontId="3" fillId="75" borderId="25" xfId="0" applyFont="1" applyFill="1" applyBorder="1" applyAlignment="1">
      <alignment horizontal="left" vertical="top" wrapText="1"/>
    </xf>
    <xf numFmtId="0" fontId="3"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3" fillId="0" borderId="0" xfId="0" applyFont="1" applyFill="1" applyBorder="1" applyAlignment="1">
      <alignment vertical="top" wrapText="1"/>
    </xf>
    <xf numFmtId="0" fontId="67" fillId="0" borderId="0" xfId="0" applyFont="1" applyFill="1" applyAlignment="1">
      <alignment/>
    </xf>
    <xf numFmtId="0" fontId="70" fillId="72" borderId="0" xfId="0" applyFont="1" applyFill="1" applyAlignment="1">
      <alignment horizontal="left" vertical="top" wrapText="1"/>
    </xf>
    <xf numFmtId="0" fontId="67" fillId="0" borderId="0" xfId="0" applyFont="1" applyFill="1" applyAlignment="1">
      <alignment vertical="top"/>
    </xf>
    <xf numFmtId="0" fontId="3" fillId="71" borderId="0" xfId="0" applyFont="1" applyFill="1" applyAlignment="1">
      <alignment horizontal="left" vertical="center"/>
    </xf>
    <xf numFmtId="0" fontId="71" fillId="72" borderId="0" xfId="0" applyFont="1" applyFill="1" applyAlignment="1">
      <alignment horizontal="left" vertical="center" wrapText="1"/>
    </xf>
    <xf numFmtId="0" fontId="3" fillId="75" borderId="25" xfId="0" applyFont="1" applyFill="1" applyBorder="1" applyAlignment="1">
      <alignment horizontal="left" vertical="top" wrapText="1"/>
    </xf>
    <xf numFmtId="0" fontId="67" fillId="0" borderId="0" xfId="0" applyFont="1" applyFill="1" applyAlignment="1">
      <alignment/>
    </xf>
    <xf numFmtId="0" fontId="70" fillId="72" borderId="0" xfId="0" applyFont="1" applyFill="1" applyAlignment="1">
      <alignment horizontal="left" vertical="top" wrapText="1"/>
    </xf>
    <xf numFmtId="0" fontId="3" fillId="71" borderId="0" xfId="0" applyFont="1" applyFill="1" applyAlignment="1">
      <alignment horizontal="left" vertical="center"/>
    </xf>
    <xf numFmtId="0" fontId="24" fillId="0" borderId="0" xfId="0" applyFont="1" applyFill="1" applyAlignment="1">
      <alignment horizontal="left"/>
    </xf>
    <xf numFmtId="0" fontId="25" fillId="0" borderId="0" xfId="0" applyFont="1" applyFill="1" applyAlignment="1">
      <alignment horizontal="left"/>
    </xf>
    <xf numFmtId="0" fontId="26" fillId="70" borderId="0" xfId="0" applyFont="1" applyFill="1" applyAlignment="1">
      <alignment horizontal="left"/>
    </xf>
    <xf numFmtId="0" fontId="67" fillId="0" borderId="0" xfId="0" applyFont="1" applyFill="1" applyAlignment="1">
      <alignment horizontal="left" vertical="top" wrapText="1"/>
    </xf>
    <xf numFmtId="0" fontId="67" fillId="71" borderId="0" xfId="0" applyFont="1" applyFill="1" applyAlignment="1">
      <alignment horizontal="left" vertical="top" wrapText="1"/>
    </xf>
    <xf numFmtId="0" fontId="3" fillId="72" borderId="0" xfId="0" applyFont="1" applyFill="1" applyAlignment="1">
      <alignment horizontal="left" vertical="top" wrapText="1"/>
    </xf>
    <xf numFmtId="0" fontId="67" fillId="72" borderId="0" xfId="0" applyFont="1" applyFill="1" applyAlignment="1">
      <alignment horizontal="left" vertical="top" wrapText="1"/>
    </xf>
    <xf numFmtId="0" fontId="0" fillId="0" borderId="0" xfId="0" applyFont="1" applyFill="1" applyAlignment="1">
      <alignment horizontal="left" vertical="top"/>
    </xf>
    <xf numFmtId="0" fontId="27" fillId="0" borderId="0" xfId="0" applyFont="1" applyFill="1" applyAlignment="1">
      <alignment horizontal="left"/>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Font="1" applyAlignment="1">
      <alignment/>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R128" comment="" totalsRowShown="0">
  <autoFilter ref="A7:R128"/>
  <tableColumns count="18">
    <tableColumn id="9" name="#"/>
    <tableColumn id="10" name="KWA "/>
    <tableColumn id="1" name="Design Components1"/>
    <tableColumn id="8" name="Status Quo"/>
    <tableColumn id="3" name="PJM Package #1 (Seasonal)"/>
    <tableColumn id="28" name="PJM Package #2 (Annual)*"/>
    <tableColumn id="13" name="IMM Package (SCM)"/>
    <tableColumn id="4" name="Daymark/EKPC Package #1"/>
    <tableColumn id="5" name="Daymark/EKPC Package #2"/>
    <tableColumn id="6" name="Modified SCM - 8/14"/>
    <tableColumn id="7" name="Buckeye Package #1 (Seasonal)"/>
    <tableColumn id="29" name="Buckeye Package #2 (Annual)"/>
    <tableColumn id="15" name="Vistra*"/>
    <tableColumn id="14" name="Consumer package"/>
    <tableColumn id="16" name="Capacity Coalition 2"/>
    <tableColumn id="17" name="I - LS Power"/>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295" t="str">
        <f>Setup!A2</f>
        <v>Critical Issue Fast Path</v>
      </c>
      <c r="B1" s="295"/>
      <c r="C1" s="296"/>
      <c r="D1" s="296"/>
      <c r="E1" s="296"/>
      <c r="F1" s="296"/>
      <c r="G1" s="296"/>
      <c r="H1" s="296"/>
      <c r="I1" s="296"/>
      <c r="J1" s="296"/>
      <c r="K1"/>
    </row>
    <row r="2" spans="1:11" ht="18">
      <c r="A2" s="297" t="str">
        <f>Setup!A5</f>
        <v>Resource Adequacy</v>
      </c>
      <c r="B2" s="297"/>
      <c r="C2" s="296"/>
      <c r="D2" s="296"/>
      <c r="E2" s="296"/>
      <c r="F2" s="296"/>
      <c r="G2" s="296"/>
      <c r="H2" s="296"/>
      <c r="I2" s="296"/>
      <c r="J2" s="296"/>
      <c r="K2"/>
    </row>
    <row r="3" spans="1:15" s="110" customFormat="1" ht="18">
      <c r="A3" s="298" t="s">
        <v>12</v>
      </c>
      <c r="B3" s="298"/>
      <c r="C3" s="298"/>
      <c r="D3" s="298"/>
      <c r="E3" s="298"/>
      <c r="F3" s="298"/>
      <c r="G3" s="298"/>
      <c r="H3" s="298"/>
      <c r="I3" s="298"/>
      <c r="J3" s="298"/>
      <c r="K3" s="11"/>
      <c r="L3" s="118"/>
      <c r="M3" s="118"/>
      <c r="N3" s="118"/>
      <c r="O3" s="122"/>
    </row>
    <row r="4" spans="1:11" ht="13.5">
      <c r="A4" s="7"/>
      <c r="B4" s="7"/>
      <c r="C4" s="5"/>
      <c r="D4" s="86"/>
      <c r="E4" s="5"/>
      <c r="F4" s="106"/>
      <c r="G4" s="106"/>
      <c r="H4" s="106"/>
      <c r="I4" s="106"/>
      <c r="J4" s="106"/>
      <c r="K4" s="106"/>
    </row>
    <row r="5" spans="1:16" ht="15">
      <c r="A5" s="7"/>
      <c r="B5" s="7"/>
      <c r="C5" s="5"/>
      <c r="D5" s="299" t="s">
        <v>16</v>
      </c>
      <c r="E5" s="299"/>
      <c r="F5" s="299"/>
      <c r="G5" s="299"/>
      <c r="H5" s="299"/>
      <c r="I5" s="299"/>
      <c r="J5" s="299"/>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741</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742</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743</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744</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2" t="s">
        <v>745</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49.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746</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746</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300" t="s">
        <v>17</v>
      </c>
      <c r="B122" s="300"/>
      <c r="C122" s="300"/>
      <c r="D122" s="103"/>
      <c r="E122" s="1"/>
      <c r="F122" s="110"/>
      <c r="G122" s="110"/>
      <c r="H122" s="110"/>
      <c r="I122" s="110"/>
      <c r="J122" s="110"/>
      <c r="K122" s="110"/>
      <c r="L122" s="120"/>
      <c r="M122" s="120"/>
      <c r="N122" s="120"/>
    </row>
    <row r="123" spans="1:14" ht="13.5">
      <c r="A123" s="301" t="s">
        <v>39</v>
      </c>
      <c r="B123" s="302"/>
      <c r="C123" s="302"/>
      <c r="D123" s="302"/>
      <c r="E123" s="302"/>
      <c r="F123" s="302"/>
      <c r="G123" s="302"/>
      <c r="H123" s="302"/>
      <c r="I123" s="302"/>
      <c r="J123" s="303"/>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295" t="str">
        <f>Setup!A2</f>
        <v>Critical Issue Fast Path</v>
      </c>
      <c r="C1" s="295"/>
      <c r="D1" s="295"/>
      <c r="E1" s="19"/>
    </row>
    <row r="2" spans="1:5" ht="18">
      <c r="A2" s="33"/>
      <c r="B2" s="297" t="str">
        <f>Setup!A5</f>
        <v>Resource Adequacy</v>
      </c>
      <c r="C2" s="297"/>
      <c r="D2" s="297"/>
      <c r="E2" s="19"/>
    </row>
    <row r="3" spans="1:9" s="1" customFormat="1" ht="18">
      <c r="A3" s="35"/>
      <c r="B3" s="298" t="s">
        <v>7</v>
      </c>
      <c r="C3" s="298"/>
      <c r="D3" s="298"/>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295" t="str">
        <f>Setup!A2</f>
        <v>Critical Issue Fast Path</v>
      </c>
      <c r="B1" s="295"/>
    </row>
    <row r="2" spans="1:2" ht="18">
      <c r="A2" s="297" t="str">
        <f>Setup!A5</f>
        <v>Resource Adequacy</v>
      </c>
      <c r="B2" s="297"/>
    </row>
    <row r="3" spans="1:2" s="1" customFormat="1" ht="18">
      <c r="A3" s="298" t="s">
        <v>31</v>
      </c>
      <c r="B3" s="298"/>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I142"/>
  <sheetViews>
    <sheetView tabSelected="1" zoomScale="70" zoomScaleNormal="7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A123" sqref="A123"/>
    </sheetView>
  </sheetViews>
  <sheetFormatPr defaultColWidth="8.8515625" defaultRowHeight="12.75"/>
  <cols>
    <col min="1" max="1" width="6.421875" style="9" customWidth="1"/>
    <col min="2" max="2" width="11.00390625" style="9" bestFit="1" customWidth="1"/>
    <col min="3" max="3" width="29.57421875" style="0" customWidth="1"/>
    <col min="4" max="4" width="37.8515625" style="87" customWidth="1"/>
    <col min="5" max="6" width="82.57421875" style="0" customWidth="1"/>
    <col min="7" max="7" width="70.00390625" style="113" customWidth="1"/>
    <col min="8" max="8" width="75.421875" style="113" customWidth="1"/>
    <col min="9" max="9" width="66.57421875" style="113" customWidth="1"/>
    <col min="10" max="10" width="36.140625" style="113" customWidth="1"/>
    <col min="11" max="12" width="31.140625" style="113" customWidth="1"/>
    <col min="13" max="13" width="24.00390625" style="113" customWidth="1"/>
    <col min="14" max="14" width="24.00390625" style="286" customWidth="1"/>
    <col min="15" max="15" width="39.421875" style="117" customWidth="1"/>
    <col min="16" max="16" width="24.00390625" style="117" customWidth="1"/>
    <col min="17" max="17" width="24.00390625" style="121" customWidth="1"/>
    <col min="18" max="18" width="24.00390625" style="113" customWidth="1"/>
    <col min="19" max="16384" width="8.8515625" style="113" customWidth="1"/>
  </cols>
  <sheetData>
    <row r="1" spans="1:13" ht="20.25">
      <c r="A1" s="295" t="str">
        <f>Setup!A2</f>
        <v>Critical Issue Fast Path</v>
      </c>
      <c r="B1" s="295"/>
      <c r="C1" s="296"/>
      <c r="D1" s="296"/>
      <c r="E1" s="296"/>
      <c r="F1" s="296"/>
      <c r="G1" s="296"/>
      <c r="H1" s="296"/>
      <c r="I1" s="296"/>
      <c r="J1" s="296"/>
      <c r="K1" s="296"/>
      <c r="L1"/>
      <c r="M1"/>
    </row>
    <row r="2" spans="1:13" ht="18">
      <c r="A2" s="297" t="str">
        <f>Setup!A5</f>
        <v>Resource Adequacy</v>
      </c>
      <c r="B2" s="297"/>
      <c r="C2" s="296"/>
      <c r="D2" s="296"/>
      <c r="E2" s="296"/>
      <c r="F2" s="296"/>
      <c r="G2" s="296"/>
      <c r="H2" s="296"/>
      <c r="I2" s="296"/>
      <c r="J2" s="296"/>
      <c r="K2" s="296"/>
      <c r="L2"/>
      <c r="M2"/>
    </row>
    <row r="3" spans="1:17" s="110" customFormat="1" ht="18">
      <c r="A3" s="298" t="s">
        <v>740</v>
      </c>
      <c r="B3" s="298"/>
      <c r="C3" s="298"/>
      <c r="D3" s="298"/>
      <c r="E3" s="298"/>
      <c r="F3" s="298"/>
      <c r="G3" s="298"/>
      <c r="H3" s="298"/>
      <c r="I3" s="298"/>
      <c r="J3" s="298"/>
      <c r="K3" s="298"/>
      <c r="L3" s="11"/>
      <c r="M3" s="11"/>
      <c r="N3" s="287"/>
      <c r="O3" s="118"/>
      <c r="P3" s="118"/>
      <c r="Q3" s="122"/>
    </row>
    <row r="4" spans="1:13" ht="14.25">
      <c r="A4" s="7"/>
      <c r="B4" s="7"/>
      <c r="C4" s="5"/>
      <c r="D4" s="189"/>
      <c r="E4" s="5"/>
      <c r="F4" s="5"/>
      <c r="G4" s="106"/>
      <c r="H4" s="106"/>
      <c r="I4" s="106"/>
      <c r="J4" s="106"/>
      <c r="K4" s="106"/>
      <c r="L4" s="106"/>
      <c r="M4" s="106"/>
    </row>
    <row r="5" spans="1:18" ht="14.25">
      <c r="A5" s="7"/>
      <c r="B5" s="7"/>
      <c r="C5" s="5"/>
      <c r="D5" s="299" t="s">
        <v>16</v>
      </c>
      <c r="E5" s="299"/>
      <c r="F5" s="299"/>
      <c r="G5" s="299"/>
      <c r="H5" s="299"/>
      <c r="I5" s="299"/>
      <c r="J5" s="299"/>
      <c r="K5" s="299"/>
      <c r="L5" s="264"/>
      <c r="M5" s="188"/>
      <c r="N5" s="288"/>
      <c r="O5" s="119"/>
      <c r="P5" s="119"/>
      <c r="Q5" s="123"/>
      <c r="R5" s="123"/>
    </row>
    <row r="6" s="106" customFormat="1" ht="12.75">
      <c r="N6" s="221"/>
    </row>
    <row r="7" spans="1:18" s="128" customFormat="1" ht="14.25" customHeight="1">
      <c r="A7" s="8" t="s">
        <v>13</v>
      </c>
      <c r="B7" s="8" t="s">
        <v>76</v>
      </c>
      <c r="C7" s="127" t="s">
        <v>18</v>
      </c>
      <c r="D7" s="5" t="s">
        <v>11</v>
      </c>
      <c r="E7" s="5" t="s">
        <v>876</v>
      </c>
      <c r="F7" s="5" t="s">
        <v>939</v>
      </c>
      <c r="G7" s="106" t="s">
        <v>906</v>
      </c>
      <c r="H7" s="106" t="s">
        <v>771</v>
      </c>
      <c r="I7" s="106" t="s">
        <v>786</v>
      </c>
      <c r="J7" s="238" t="s">
        <v>941</v>
      </c>
      <c r="K7" s="221" t="s">
        <v>973</v>
      </c>
      <c r="L7" s="221" t="s">
        <v>975</v>
      </c>
      <c r="M7" s="221" t="s">
        <v>940</v>
      </c>
      <c r="N7" s="221" t="s">
        <v>979</v>
      </c>
      <c r="O7" s="106" t="s">
        <v>944</v>
      </c>
      <c r="P7" s="248" t="s">
        <v>958</v>
      </c>
      <c r="Q7" s="106" t="s">
        <v>635</v>
      </c>
      <c r="R7" s="106" t="s">
        <v>636</v>
      </c>
    </row>
    <row r="8" spans="1:18" s="106" customFormat="1" ht="14.25">
      <c r="A8" s="150"/>
      <c r="B8" s="150" t="s">
        <v>75</v>
      </c>
      <c r="C8" s="151" t="s">
        <v>411</v>
      </c>
      <c r="D8" s="150"/>
      <c r="E8" s="151"/>
      <c r="F8" s="151"/>
      <c r="G8" s="225"/>
      <c r="H8" s="205"/>
      <c r="I8" s="201"/>
      <c r="J8" s="239"/>
      <c r="K8" s="266"/>
      <c r="L8" s="280"/>
      <c r="M8" s="220"/>
      <c r="N8" s="285"/>
      <c r="O8" s="249"/>
      <c r="P8" s="259"/>
      <c r="Q8" s="174"/>
      <c r="R8" s="174"/>
    </row>
    <row r="9" spans="1:18" s="106" customFormat="1" ht="89.25" customHeight="1">
      <c r="A9" s="140">
        <v>1</v>
      </c>
      <c r="B9" s="140" t="s">
        <v>75</v>
      </c>
      <c r="C9" s="131" t="s">
        <v>401</v>
      </c>
      <c r="D9" s="131" t="s">
        <v>432</v>
      </c>
      <c r="E9" s="131" t="s">
        <v>850</v>
      </c>
      <c r="F9" s="131" t="s">
        <v>851</v>
      </c>
      <c r="G9" s="132" t="s">
        <v>747</v>
      </c>
      <c r="H9" s="131" t="s">
        <v>772</v>
      </c>
      <c r="I9" s="132" t="s">
        <v>772</v>
      </c>
      <c r="J9" s="131" t="s">
        <v>877</v>
      </c>
      <c r="K9" s="164" t="s">
        <v>974</v>
      </c>
      <c r="L9" s="164" t="s">
        <v>976</v>
      </c>
      <c r="M9" s="132" t="s">
        <v>888</v>
      </c>
      <c r="N9" s="289" t="s">
        <v>980</v>
      </c>
      <c r="O9" s="250"/>
      <c r="P9" s="131" t="s">
        <v>888</v>
      </c>
      <c r="Q9" s="121"/>
      <c r="R9" s="167"/>
    </row>
    <row r="10" spans="1:18" s="106" customFormat="1" ht="51">
      <c r="A10" s="140">
        <v>2</v>
      </c>
      <c r="B10" s="140" t="s">
        <v>75</v>
      </c>
      <c r="C10" s="131" t="s">
        <v>419</v>
      </c>
      <c r="D10" s="131" t="s">
        <v>433</v>
      </c>
      <c r="E10" s="131" t="s">
        <v>707</v>
      </c>
      <c r="F10" s="131" t="s">
        <v>851</v>
      </c>
      <c r="G10" s="132" t="s">
        <v>907</v>
      </c>
      <c r="H10" s="131" t="s">
        <v>790</v>
      </c>
      <c r="I10" s="131" t="s">
        <v>773</v>
      </c>
      <c r="J10" s="131" t="s">
        <v>787</v>
      </c>
      <c r="K10" s="267" t="s">
        <v>974</v>
      </c>
      <c r="L10" s="267" t="s">
        <v>976</v>
      </c>
      <c r="M10" s="131" t="s">
        <v>888</v>
      </c>
      <c r="N10" s="145" t="s">
        <v>897</v>
      </c>
      <c r="O10" s="131"/>
      <c r="P10" s="131" t="s">
        <v>888</v>
      </c>
      <c r="Q10" s="181"/>
      <c r="R10" s="167"/>
    </row>
    <row r="11" spans="1:18" s="106" customFormat="1" ht="44.25" customHeight="1">
      <c r="A11" s="140">
        <v>3</v>
      </c>
      <c r="B11" s="140" t="s">
        <v>75</v>
      </c>
      <c r="C11" s="135" t="s">
        <v>420</v>
      </c>
      <c r="D11" s="131" t="s">
        <v>432</v>
      </c>
      <c r="E11" s="131" t="s">
        <v>705</v>
      </c>
      <c r="F11" s="131" t="s">
        <v>851</v>
      </c>
      <c r="G11" s="132" t="s">
        <v>748</v>
      </c>
      <c r="H11" s="131" t="s">
        <v>791</v>
      </c>
      <c r="I11" s="131" t="s">
        <v>772</v>
      </c>
      <c r="J11" s="131" t="s">
        <v>787</v>
      </c>
      <c r="K11" s="267" t="s">
        <v>974</v>
      </c>
      <c r="L11" s="267" t="s">
        <v>976</v>
      </c>
      <c r="M11" s="164" t="s">
        <v>888</v>
      </c>
      <c r="N11" s="164" t="s">
        <v>897</v>
      </c>
      <c r="O11" s="172"/>
      <c r="P11" s="131" t="s">
        <v>888</v>
      </c>
      <c r="Q11" s="181"/>
      <c r="R11" s="167"/>
    </row>
    <row r="12" spans="1:18" s="106" customFormat="1" ht="45" customHeight="1">
      <c r="A12" s="140">
        <v>4</v>
      </c>
      <c r="B12" s="140" t="s">
        <v>75</v>
      </c>
      <c r="C12" s="135" t="s">
        <v>421</v>
      </c>
      <c r="D12" s="131" t="s">
        <v>432</v>
      </c>
      <c r="E12" s="131" t="s">
        <v>706</v>
      </c>
      <c r="F12" s="131" t="s">
        <v>851</v>
      </c>
      <c r="G12" s="131" t="s">
        <v>749</v>
      </c>
      <c r="H12" s="132" t="s">
        <v>791</v>
      </c>
      <c r="I12" s="131" t="s">
        <v>772</v>
      </c>
      <c r="J12" s="131" t="s">
        <v>787</v>
      </c>
      <c r="K12" s="267" t="s">
        <v>974</v>
      </c>
      <c r="L12" s="267" t="s">
        <v>976</v>
      </c>
      <c r="M12" s="164" t="s">
        <v>888</v>
      </c>
      <c r="N12" s="164" t="s">
        <v>897</v>
      </c>
      <c r="O12" s="172"/>
      <c r="P12" s="131" t="s">
        <v>888</v>
      </c>
      <c r="Q12" s="181"/>
      <c r="R12" s="167"/>
    </row>
    <row r="13" spans="1:18" s="106" customFormat="1" ht="55.5" customHeight="1">
      <c r="A13" s="140">
        <v>5</v>
      </c>
      <c r="B13" s="140" t="s">
        <v>75</v>
      </c>
      <c r="C13" s="135" t="s">
        <v>49</v>
      </c>
      <c r="D13" s="131" t="s">
        <v>432</v>
      </c>
      <c r="E13" s="131" t="s">
        <v>708</v>
      </c>
      <c r="F13" s="131" t="s">
        <v>851</v>
      </c>
      <c r="G13" s="132" t="s">
        <v>750</v>
      </c>
      <c r="H13" s="131" t="s">
        <v>772</v>
      </c>
      <c r="I13" s="131" t="s">
        <v>772</v>
      </c>
      <c r="J13" s="131" t="s">
        <v>787</v>
      </c>
      <c r="K13" s="267" t="s">
        <v>974</v>
      </c>
      <c r="L13" s="267" t="s">
        <v>976</v>
      </c>
      <c r="M13" s="145" t="s">
        <v>888</v>
      </c>
      <c r="N13" s="145" t="s">
        <v>897</v>
      </c>
      <c r="O13" s="131"/>
      <c r="P13" s="131" t="s">
        <v>888</v>
      </c>
      <c r="Q13" s="181"/>
      <c r="R13" s="167"/>
    </row>
    <row r="14" spans="1:18" s="106" customFormat="1" ht="45" customHeight="1">
      <c r="A14" s="140">
        <v>6</v>
      </c>
      <c r="B14" s="140" t="s">
        <v>75</v>
      </c>
      <c r="C14" s="135" t="s">
        <v>422</v>
      </c>
      <c r="D14" s="131" t="s">
        <v>433</v>
      </c>
      <c r="E14" s="131" t="s">
        <v>448</v>
      </c>
      <c r="F14" s="131" t="s">
        <v>851</v>
      </c>
      <c r="G14" s="132" t="s">
        <v>751</v>
      </c>
      <c r="H14" s="131" t="s">
        <v>792</v>
      </c>
      <c r="I14" s="132" t="s">
        <v>772</v>
      </c>
      <c r="J14" s="131" t="s">
        <v>787</v>
      </c>
      <c r="K14" s="267" t="s">
        <v>974</v>
      </c>
      <c r="L14" s="267" t="s">
        <v>976</v>
      </c>
      <c r="M14" s="164" t="s">
        <v>888</v>
      </c>
      <c r="N14" s="164" t="s">
        <v>897</v>
      </c>
      <c r="O14" s="172"/>
      <c r="P14" s="131" t="s">
        <v>888</v>
      </c>
      <c r="Q14" s="181"/>
      <c r="R14" s="167"/>
    </row>
    <row r="15" spans="1:18" s="106" customFormat="1" ht="51">
      <c r="A15" s="140">
        <v>7</v>
      </c>
      <c r="B15" s="140" t="s">
        <v>75</v>
      </c>
      <c r="C15" s="135" t="s">
        <v>447</v>
      </c>
      <c r="D15" s="131" t="s">
        <v>434</v>
      </c>
      <c r="E15" s="131" t="s">
        <v>709</v>
      </c>
      <c r="F15" s="131" t="s">
        <v>851</v>
      </c>
      <c r="G15" s="132" t="s">
        <v>908</v>
      </c>
      <c r="H15" s="131" t="s">
        <v>772</v>
      </c>
      <c r="I15" s="132" t="s">
        <v>772</v>
      </c>
      <c r="J15" s="240" t="s">
        <v>787</v>
      </c>
      <c r="K15" s="267" t="s">
        <v>974</v>
      </c>
      <c r="L15" s="267" t="s">
        <v>976</v>
      </c>
      <c r="M15" s="164" t="s">
        <v>888</v>
      </c>
      <c r="N15" s="164" t="s">
        <v>897</v>
      </c>
      <c r="O15" s="172"/>
      <c r="P15" s="131" t="s">
        <v>888</v>
      </c>
      <c r="Q15" s="181"/>
      <c r="R15" s="167"/>
    </row>
    <row r="16" spans="1:18" s="106" customFormat="1" ht="51">
      <c r="A16" s="140">
        <v>8</v>
      </c>
      <c r="B16" s="140" t="s">
        <v>75</v>
      </c>
      <c r="C16" s="131" t="s">
        <v>52</v>
      </c>
      <c r="D16" s="131" t="s">
        <v>432</v>
      </c>
      <c r="E16" s="131" t="s">
        <v>713</v>
      </c>
      <c r="F16" s="131" t="s">
        <v>851</v>
      </c>
      <c r="G16" s="132" t="s">
        <v>909</v>
      </c>
      <c r="H16" s="131" t="s">
        <v>793</v>
      </c>
      <c r="I16" s="132" t="s">
        <v>772</v>
      </c>
      <c r="J16" s="131" t="s">
        <v>787</v>
      </c>
      <c r="K16" s="267" t="s">
        <v>974</v>
      </c>
      <c r="L16" s="267" t="s">
        <v>976</v>
      </c>
      <c r="M16" s="164" t="s">
        <v>888</v>
      </c>
      <c r="N16" s="164" t="s">
        <v>897</v>
      </c>
      <c r="O16" s="172"/>
      <c r="P16" s="131" t="s">
        <v>888</v>
      </c>
      <c r="Q16" s="121"/>
      <c r="R16" s="167"/>
    </row>
    <row r="17" spans="1:18" s="106" customFormat="1" ht="51">
      <c r="A17" s="140">
        <v>9</v>
      </c>
      <c r="B17" s="140" t="s">
        <v>75</v>
      </c>
      <c r="C17" s="135" t="s">
        <v>53</v>
      </c>
      <c r="D17" s="131" t="s">
        <v>432</v>
      </c>
      <c r="E17" s="130" t="s">
        <v>710</v>
      </c>
      <c r="F17" s="131" t="s">
        <v>851</v>
      </c>
      <c r="G17" s="132" t="s">
        <v>910</v>
      </c>
      <c r="H17" s="130" t="s">
        <v>772</v>
      </c>
      <c r="I17" s="132" t="s">
        <v>772</v>
      </c>
      <c r="J17" s="240" t="s">
        <v>787</v>
      </c>
      <c r="K17" s="267" t="s">
        <v>974</v>
      </c>
      <c r="L17" s="267" t="s">
        <v>976</v>
      </c>
      <c r="M17" s="145" t="s">
        <v>888</v>
      </c>
      <c r="N17" s="289" t="s">
        <v>752</v>
      </c>
      <c r="O17" s="131"/>
      <c r="P17" s="131" t="s">
        <v>888</v>
      </c>
      <c r="Q17" s="181"/>
      <c r="R17" s="167"/>
    </row>
    <row r="18" spans="1:18" s="106" customFormat="1" ht="89.25">
      <c r="A18" s="140">
        <v>10</v>
      </c>
      <c r="B18" s="140" t="s">
        <v>75</v>
      </c>
      <c r="C18" s="135" t="s">
        <v>402</v>
      </c>
      <c r="D18" s="131" t="s">
        <v>435</v>
      </c>
      <c r="E18" s="130" t="s">
        <v>711</v>
      </c>
      <c r="F18" s="131" t="s">
        <v>851</v>
      </c>
      <c r="G18" s="132" t="s">
        <v>911</v>
      </c>
      <c r="H18" s="130" t="s">
        <v>774</v>
      </c>
      <c r="I18" s="132" t="s">
        <v>772</v>
      </c>
      <c r="J18" s="131" t="s">
        <v>789</v>
      </c>
      <c r="K18" s="164" t="s">
        <v>974</v>
      </c>
      <c r="L18" s="164" t="s">
        <v>976</v>
      </c>
      <c r="M18" s="164" t="s">
        <v>888</v>
      </c>
      <c r="N18" s="164" t="s">
        <v>897</v>
      </c>
      <c r="O18" s="172"/>
      <c r="P18" s="131" t="s">
        <v>888</v>
      </c>
      <c r="Q18" s="181"/>
      <c r="R18" s="167"/>
    </row>
    <row r="19" spans="1:18" s="106" customFormat="1" ht="51">
      <c r="A19" s="140">
        <v>11</v>
      </c>
      <c r="B19" s="140" t="s">
        <v>75</v>
      </c>
      <c r="C19" s="135" t="s">
        <v>414</v>
      </c>
      <c r="D19" s="131" t="s">
        <v>432</v>
      </c>
      <c r="E19" s="131" t="s">
        <v>712</v>
      </c>
      <c r="F19" s="131" t="s">
        <v>851</v>
      </c>
      <c r="G19" s="162" t="s">
        <v>753</v>
      </c>
      <c r="H19" s="131" t="s">
        <v>775</v>
      </c>
      <c r="I19" s="132" t="s">
        <v>772</v>
      </c>
      <c r="J19" s="131" t="s">
        <v>787</v>
      </c>
      <c r="K19" s="267" t="s">
        <v>974</v>
      </c>
      <c r="L19" s="267" t="s">
        <v>976</v>
      </c>
      <c r="M19" s="145" t="s">
        <v>888</v>
      </c>
      <c r="N19" s="145" t="s">
        <v>897</v>
      </c>
      <c r="O19" s="131"/>
      <c r="P19" s="131" t="s">
        <v>888</v>
      </c>
      <c r="Q19" s="181"/>
      <c r="R19" s="167"/>
    </row>
    <row r="20" spans="1:18" s="106" customFormat="1" ht="25.5">
      <c r="A20" s="140">
        <v>12</v>
      </c>
      <c r="B20" s="140" t="s">
        <v>75</v>
      </c>
      <c r="C20" s="135" t="s">
        <v>66</v>
      </c>
      <c r="D20" s="131" t="s">
        <v>423</v>
      </c>
      <c r="E20" s="131" t="s">
        <v>712</v>
      </c>
      <c r="F20" s="131" t="s">
        <v>851</v>
      </c>
      <c r="G20" s="162" t="s">
        <v>753</v>
      </c>
      <c r="H20" s="131" t="s">
        <v>794</v>
      </c>
      <c r="I20" s="132" t="s">
        <v>772</v>
      </c>
      <c r="J20" s="131" t="s">
        <v>787</v>
      </c>
      <c r="K20" s="267" t="s">
        <v>974</v>
      </c>
      <c r="L20" s="267" t="s">
        <v>976</v>
      </c>
      <c r="M20" s="164" t="s">
        <v>888</v>
      </c>
      <c r="N20" s="164" t="s">
        <v>897</v>
      </c>
      <c r="O20" s="172"/>
      <c r="P20" s="131" t="s">
        <v>888</v>
      </c>
      <c r="Q20" s="181"/>
      <c r="R20" s="167"/>
    </row>
    <row r="21" spans="1:18" s="106" customFormat="1" ht="51">
      <c r="A21" s="140">
        <v>13</v>
      </c>
      <c r="B21" s="140" t="s">
        <v>75</v>
      </c>
      <c r="C21" s="135" t="s">
        <v>67</v>
      </c>
      <c r="D21" s="131" t="s">
        <v>432</v>
      </c>
      <c r="E21" s="131" t="s">
        <v>713</v>
      </c>
      <c r="F21" s="131" t="s">
        <v>851</v>
      </c>
      <c r="G21" s="162" t="s">
        <v>753</v>
      </c>
      <c r="H21" s="131" t="s">
        <v>795</v>
      </c>
      <c r="I21" s="132" t="s">
        <v>772</v>
      </c>
      <c r="J21" s="131" t="s">
        <v>787</v>
      </c>
      <c r="K21" s="164" t="s">
        <v>974</v>
      </c>
      <c r="L21" s="164" t="s">
        <v>976</v>
      </c>
      <c r="M21" s="164" t="s">
        <v>888</v>
      </c>
      <c r="N21" s="164" t="s">
        <v>897</v>
      </c>
      <c r="O21" s="132"/>
      <c r="P21" s="131" t="s">
        <v>888</v>
      </c>
      <c r="Q21" s="121"/>
      <c r="R21" s="167"/>
    </row>
    <row r="22" spans="1:18" s="106" customFormat="1" ht="51">
      <c r="A22" s="140">
        <v>14</v>
      </c>
      <c r="B22" s="140" t="s">
        <v>75</v>
      </c>
      <c r="C22" s="135" t="s">
        <v>68</v>
      </c>
      <c r="D22" s="131" t="s">
        <v>432</v>
      </c>
      <c r="E22" s="131" t="s">
        <v>714</v>
      </c>
      <c r="F22" s="131" t="s">
        <v>851</v>
      </c>
      <c r="G22" s="162" t="s">
        <v>753</v>
      </c>
      <c r="H22" s="131" t="s">
        <v>796</v>
      </c>
      <c r="I22" s="132" t="s">
        <v>772</v>
      </c>
      <c r="J22" s="131" t="s">
        <v>787</v>
      </c>
      <c r="K22" s="268" t="s">
        <v>974</v>
      </c>
      <c r="L22" s="268" t="s">
        <v>976</v>
      </c>
      <c r="M22" s="164" t="s">
        <v>888</v>
      </c>
      <c r="N22" s="164" t="s">
        <v>897</v>
      </c>
      <c r="O22" s="172"/>
      <c r="P22" s="131" t="s">
        <v>888</v>
      </c>
      <c r="Q22" s="181"/>
      <c r="R22" s="167"/>
    </row>
    <row r="23" spans="1:18" s="128" customFormat="1" ht="24.75" customHeight="1">
      <c r="A23" s="140">
        <v>15</v>
      </c>
      <c r="B23" s="140" t="s">
        <v>75</v>
      </c>
      <c r="C23" s="131" t="s">
        <v>54</v>
      </c>
      <c r="D23" s="86" t="s">
        <v>417</v>
      </c>
      <c r="E23" s="86" t="s">
        <v>417</v>
      </c>
      <c r="F23" s="86" t="s">
        <v>417</v>
      </c>
      <c r="G23" s="132" t="s">
        <v>912</v>
      </c>
      <c r="H23" s="130" t="s">
        <v>583</v>
      </c>
      <c r="I23" s="132" t="s">
        <v>772</v>
      </c>
      <c r="J23" s="131" t="s">
        <v>787</v>
      </c>
      <c r="K23" s="267" t="s">
        <v>974</v>
      </c>
      <c r="L23" s="267" t="s">
        <v>976</v>
      </c>
      <c r="M23" s="164"/>
      <c r="N23" s="164" t="s">
        <v>897</v>
      </c>
      <c r="O23" s="172"/>
      <c r="P23" s="86" t="s">
        <v>417</v>
      </c>
      <c r="Q23" s="181"/>
      <c r="R23" s="167"/>
    </row>
    <row r="24" spans="1:18" s="106" customFormat="1" ht="12.75">
      <c r="A24" s="150"/>
      <c r="B24" s="150" t="s">
        <v>92</v>
      </c>
      <c r="C24" s="151" t="s">
        <v>81</v>
      </c>
      <c r="D24" s="150"/>
      <c r="E24" s="151"/>
      <c r="F24" s="151"/>
      <c r="G24" s="225"/>
      <c r="H24" s="206"/>
      <c r="I24" s="201"/>
      <c r="J24" s="235"/>
      <c r="K24" s="266"/>
      <c r="L24" s="280"/>
      <c r="M24" s="222"/>
      <c r="N24" s="290"/>
      <c r="O24" s="252"/>
      <c r="P24" s="260"/>
      <c r="Q24" s="176"/>
      <c r="R24" s="176"/>
    </row>
    <row r="25" spans="1:18" s="106" customFormat="1" ht="150" customHeight="1">
      <c r="A25" s="142">
        <v>16</v>
      </c>
      <c r="B25" s="140" t="s">
        <v>92</v>
      </c>
      <c r="C25" s="131" t="s">
        <v>82</v>
      </c>
      <c r="D25" s="132" t="s">
        <v>418</v>
      </c>
      <c r="E25" s="132" t="s">
        <v>983</v>
      </c>
      <c r="F25" s="132" t="s">
        <v>984</v>
      </c>
      <c r="G25" s="164" t="s">
        <v>913</v>
      </c>
      <c r="H25" s="132" t="s">
        <v>797</v>
      </c>
      <c r="I25" s="132" t="s">
        <v>798</v>
      </c>
      <c r="J25" s="131" t="s">
        <v>787</v>
      </c>
      <c r="K25" s="145" t="s">
        <v>974</v>
      </c>
      <c r="L25" s="145" t="s">
        <v>976</v>
      </c>
      <c r="M25" s="164" t="s">
        <v>888</v>
      </c>
      <c r="N25" s="164" t="s">
        <v>897</v>
      </c>
      <c r="O25" s="172"/>
      <c r="P25" s="131" t="s">
        <v>888</v>
      </c>
      <c r="Q25" s="181"/>
      <c r="R25" s="167"/>
    </row>
    <row r="26" spans="1:18" s="106" customFormat="1" ht="140.25">
      <c r="A26" s="142">
        <v>17</v>
      </c>
      <c r="B26" s="140" t="s">
        <v>92</v>
      </c>
      <c r="C26" s="131" t="s">
        <v>84</v>
      </c>
      <c r="D26" s="131" t="s">
        <v>424</v>
      </c>
      <c r="E26" s="131" t="s">
        <v>853</v>
      </c>
      <c r="F26" s="131" t="s">
        <v>852</v>
      </c>
      <c r="G26" s="132" t="s">
        <v>914</v>
      </c>
      <c r="H26" s="132" t="s">
        <v>799</v>
      </c>
      <c r="I26" s="132" t="s">
        <v>798</v>
      </c>
      <c r="J26" s="131" t="s">
        <v>787</v>
      </c>
      <c r="K26" s="164" t="s">
        <v>974</v>
      </c>
      <c r="L26" s="164" t="s">
        <v>976</v>
      </c>
      <c r="M26" s="164" t="s">
        <v>888</v>
      </c>
      <c r="N26" s="164" t="s">
        <v>897</v>
      </c>
      <c r="O26" s="172"/>
      <c r="P26" s="131" t="s">
        <v>888</v>
      </c>
      <c r="Q26" s="181"/>
      <c r="R26" s="167"/>
    </row>
    <row r="27" spans="1:18" s="106" customFormat="1" ht="51">
      <c r="A27" s="142">
        <v>18</v>
      </c>
      <c r="B27" s="140" t="s">
        <v>92</v>
      </c>
      <c r="C27" s="135" t="s">
        <v>86</v>
      </c>
      <c r="D27" s="131" t="s">
        <v>425</v>
      </c>
      <c r="E27" s="131" t="s">
        <v>715</v>
      </c>
      <c r="F27" s="131" t="s">
        <v>851</v>
      </c>
      <c r="G27" s="132" t="s">
        <v>754</v>
      </c>
      <c r="H27" s="131" t="s">
        <v>800</v>
      </c>
      <c r="I27" s="132" t="s">
        <v>801</v>
      </c>
      <c r="J27" s="131" t="s">
        <v>878</v>
      </c>
      <c r="K27" s="145" t="s">
        <v>974</v>
      </c>
      <c r="L27" s="145" t="s">
        <v>976</v>
      </c>
      <c r="M27" s="131" t="s">
        <v>888</v>
      </c>
      <c r="N27" s="145" t="s">
        <v>897</v>
      </c>
      <c r="O27" s="131"/>
      <c r="P27" s="131" t="s">
        <v>888</v>
      </c>
      <c r="Q27" s="181"/>
      <c r="R27" s="167"/>
    </row>
    <row r="28" spans="1:18" s="128" customFormat="1" ht="101.25" customHeight="1">
      <c r="A28" s="142">
        <v>19</v>
      </c>
      <c r="B28" s="140" t="s">
        <v>92</v>
      </c>
      <c r="C28" s="135" t="s">
        <v>89</v>
      </c>
      <c r="D28" s="131" t="s">
        <v>426</v>
      </c>
      <c r="E28" s="131" t="s">
        <v>716</v>
      </c>
      <c r="F28" s="131" t="s">
        <v>855</v>
      </c>
      <c r="G28" s="132" t="s">
        <v>767</v>
      </c>
      <c r="H28" s="131" t="s">
        <v>802</v>
      </c>
      <c r="I28" s="147" t="s">
        <v>801</v>
      </c>
      <c r="J28" s="131" t="s">
        <v>787</v>
      </c>
      <c r="K28" s="145" t="s">
        <v>974</v>
      </c>
      <c r="L28" s="145" t="s">
        <v>976</v>
      </c>
      <c r="M28" s="164" t="s">
        <v>888</v>
      </c>
      <c r="N28" s="164" t="s">
        <v>897</v>
      </c>
      <c r="O28" s="172"/>
      <c r="P28" s="131" t="s">
        <v>888</v>
      </c>
      <c r="Q28" s="181"/>
      <c r="R28" s="167"/>
    </row>
    <row r="29" spans="1:18" s="106" customFormat="1" ht="12.75">
      <c r="A29" s="151"/>
      <c r="B29" s="150" t="s">
        <v>94</v>
      </c>
      <c r="C29" s="151" t="s">
        <v>427</v>
      </c>
      <c r="D29" s="150"/>
      <c r="E29" s="151"/>
      <c r="F29" s="151"/>
      <c r="G29" s="225"/>
      <c r="H29" s="206"/>
      <c r="I29" s="201"/>
      <c r="J29" s="235"/>
      <c r="K29" s="266"/>
      <c r="L29" s="280"/>
      <c r="M29" s="222"/>
      <c r="N29" s="290"/>
      <c r="O29" s="252"/>
      <c r="P29" s="260"/>
      <c r="Q29" s="176"/>
      <c r="R29" s="176"/>
    </row>
    <row r="30" spans="1:18" s="128" customFormat="1" ht="102">
      <c r="A30" s="142">
        <v>20</v>
      </c>
      <c r="B30" s="140" t="s">
        <v>94</v>
      </c>
      <c r="C30" s="131" t="s">
        <v>500</v>
      </c>
      <c r="D30" s="131" t="s">
        <v>497</v>
      </c>
      <c r="E30" s="130" t="s">
        <v>696</v>
      </c>
      <c r="F30" s="131" t="s">
        <v>851</v>
      </c>
      <c r="G30" s="132" t="s">
        <v>915</v>
      </c>
      <c r="H30" s="132" t="s">
        <v>803</v>
      </c>
      <c r="I30" s="209" t="s">
        <v>776</v>
      </c>
      <c r="J30" s="240" t="s">
        <v>879</v>
      </c>
      <c r="K30" s="164" t="s">
        <v>974</v>
      </c>
      <c r="L30" s="164" t="s">
        <v>976</v>
      </c>
      <c r="M30" s="132" t="s">
        <v>888</v>
      </c>
      <c r="N30" s="164" t="s">
        <v>897</v>
      </c>
      <c r="O30" s="132"/>
      <c r="P30" s="131" t="s">
        <v>888</v>
      </c>
      <c r="Q30" s="181"/>
      <c r="R30" s="167"/>
    </row>
    <row r="31" spans="1:18" s="106" customFormat="1" ht="12.75">
      <c r="A31" s="156"/>
      <c r="B31" s="157" t="s">
        <v>94</v>
      </c>
      <c r="C31" s="158" t="s">
        <v>407</v>
      </c>
      <c r="D31" s="156"/>
      <c r="E31" s="226"/>
      <c r="F31" s="226"/>
      <c r="G31" s="226"/>
      <c r="H31" s="203"/>
      <c r="I31" s="203"/>
      <c r="J31" s="237"/>
      <c r="K31" s="269"/>
      <c r="L31" s="281"/>
      <c r="M31" s="223"/>
      <c r="N31" s="291"/>
      <c r="O31" s="251"/>
      <c r="P31" s="262"/>
      <c r="Q31" s="178"/>
      <c r="R31" s="178"/>
    </row>
    <row r="32" spans="1:17" s="106" customFormat="1" ht="171" customHeight="1">
      <c r="A32" s="142">
        <v>21</v>
      </c>
      <c r="B32" s="140" t="s">
        <v>94</v>
      </c>
      <c r="C32" s="131" t="s">
        <v>95</v>
      </c>
      <c r="D32" s="131" t="s">
        <v>436</v>
      </c>
      <c r="E32" s="130" t="s">
        <v>854</v>
      </c>
      <c r="F32" s="131" t="s">
        <v>851</v>
      </c>
      <c r="G32" s="132" t="s">
        <v>916</v>
      </c>
      <c r="H32" s="130" t="s">
        <v>804</v>
      </c>
      <c r="I32" s="210" t="s">
        <v>805</v>
      </c>
      <c r="J32" s="240" t="s">
        <v>880</v>
      </c>
      <c r="K32" s="164" t="s">
        <v>974</v>
      </c>
      <c r="L32" s="164" t="s">
        <v>976</v>
      </c>
      <c r="M32" s="131" t="s">
        <v>889</v>
      </c>
      <c r="N32" s="145" t="s">
        <v>897</v>
      </c>
      <c r="O32" s="131"/>
      <c r="P32" s="131" t="s">
        <v>888</v>
      </c>
      <c r="Q32" s="186"/>
    </row>
    <row r="33" spans="1:18" s="106" customFormat="1" ht="76.5">
      <c r="A33" s="142">
        <v>22</v>
      </c>
      <c r="B33" s="140" t="s">
        <v>94</v>
      </c>
      <c r="C33" s="131" t="s">
        <v>97</v>
      </c>
      <c r="D33" s="131" t="s">
        <v>437</v>
      </c>
      <c r="E33" s="130" t="s">
        <v>846</v>
      </c>
      <c r="F33" s="131" t="s">
        <v>851</v>
      </c>
      <c r="G33" s="132" t="s">
        <v>768</v>
      </c>
      <c r="H33" s="130" t="s">
        <v>589</v>
      </c>
      <c r="I33" s="208" t="s">
        <v>777</v>
      </c>
      <c r="J33" s="131" t="s">
        <v>787</v>
      </c>
      <c r="K33" s="164" t="s">
        <v>974</v>
      </c>
      <c r="L33" s="164" t="s">
        <v>976</v>
      </c>
      <c r="M33" s="132" t="s">
        <v>890</v>
      </c>
      <c r="N33" s="164" t="s">
        <v>897</v>
      </c>
      <c r="O33" s="132"/>
      <c r="P33" s="162" t="s">
        <v>959</v>
      </c>
      <c r="Q33" s="181"/>
      <c r="R33" s="167"/>
    </row>
    <row r="34" spans="1:18" s="106" customFormat="1" ht="174.75" customHeight="1">
      <c r="A34" s="142">
        <v>23</v>
      </c>
      <c r="B34" s="140" t="s">
        <v>94</v>
      </c>
      <c r="C34" s="131" t="s">
        <v>99</v>
      </c>
      <c r="D34" s="131" t="s">
        <v>445</v>
      </c>
      <c r="E34" s="132" t="s">
        <v>875</v>
      </c>
      <c r="F34" s="131" t="s">
        <v>851</v>
      </c>
      <c r="G34" s="132" t="s">
        <v>755</v>
      </c>
      <c r="H34" s="132" t="s">
        <v>806</v>
      </c>
      <c r="I34" s="210" t="s">
        <v>807</v>
      </c>
      <c r="J34" s="240" t="s">
        <v>881</v>
      </c>
      <c r="K34" s="145" t="s">
        <v>974</v>
      </c>
      <c r="L34" s="145" t="s">
        <v>976</v>
      </c>
      <c r="M34" s="131" t="s">
        <v>891</v>
      </c>
      <c r="N34" s="145" t="s">
        <v>897</v>
      </c>
      <c r="O34" s="131"/>
      <c r="P34" s="131" t="s">
        <v>959</v>
      </c>
      <c r="Q34" s="181"/>
      <c r="R34" s="167"/>
    </row>
    <row r="35" spans="1:191" s="168" customFormat="1" ht="97.5" customHeight="1">
      <c r="A35" s="142">
        <v>24</v>
      </c>
      <c r="B35" s="140" t="s">
        <v>94</v>
      </c>
      <c r="C35" s="131" t="s">
        <v>102</v>
      </c>
      <c r="D35" s="131" t="s">
        <v>446</v>
      </c>
      <c r="E35" s="131" t="s">
        <v>697</v>
      </c>
      <c r="F35" s="131" t="s">
        <v>851</v>
      </c>
      <c r="G35" s="132" t="s">
        <v>755</v>
      </c>
      <c r="H35" s="131" t="s">
        <v>808</v>
      </c>
      <c r="I35" s="208" t="s">
        <v>809</v>
      </c>
      <c r="J35" s="131" t="s">
        <v>787</v>
      </c>
      <c r="K35" s="268" t="s">
        <v>974</v>
      </c>
      <c r="L35" s="268" t="s">
        <v>976</v>
      </c>
      <c r="M35" s="164" t="s">
        <v>892</v>
      </c>
      <c r="N35" s="164" t="s">
        <v>897</v>
      </c>
      <c r="O35" s="172"/>
      <c r="P35" s="131" t="s">
        <v>888</v>
      </c>
      <c r="Q35" s="181"/>
      <c r="R35" s="167"/>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row>
    <row r="36" spans="1:18" s="106" customFormat="1" ht="115.5" customHeight="1">
      <c r="A36" s="142">
        <v>25</v>
      </c>
      <c r="B36" s="140" t="s">
        <v>94</v>
      </c>
      <c r="C36" s="131" t="s">
        <v>104</v>
      </c>
      <c r="D36" s="131" t="s">
        <v>452</v>
      </c>
      <c r="E36" s="86" t="s">
        <v>717</v>
      </c>
      <c r="F36" s="131" t="s">
        <v>851</v>
      </c>
      <c r="G36" s="132" t="s">
        <v>755</v>
      </c>
      <c r="H36" s="213" t="s">
        <v>810</v>
      </c>
      <c r="I36" s="215" t="s">
        <v>811</v>
      </c>
      <c r="J36" s="244" t="s">
        <v>882</v>
      </c>
      <c r="K36" s="268" t="s">
        <v>974</v>
      </c>
      <c r="L36" s="268" t="s">
        <v>976</v>
      </c>
      <c r="M36" s="164" t="s">
        <v>888</v>
      </c>
      <c r="N36" s="164" t="s">
        <v>897</v>
      </c>
      <c r="O36" s="172"/>
      <c r="P36" s="132" t="s">
        <v>888</v>
      </c>
      <c r="Q36" s="183"/>
      <c r="R36" s="166"/>
    </row>
    <row r="37" spans="1:18" s="106" customFormat="1" ht="153">
      <c r="A37" s="142">
        <v>26</v>
      </c>
      <c r="B37" s="140" t="s">
        <v>94</v>
      </c>
      <c r="C37" s="131" t="s">
        <v>106</v>
      </c>
      <c r="D37" s="131" t="s">
        <v>430</v>
      </c>
      <c r="E37" s="219" t="s">
        <v>856</v>
      </c>
      <c r="F37" s="131" t="s">
        <v>851</v>
      </c>
      <c r="G37" s="132" t="s">
        <v>756</v>
      </c>
      <c r="H37" s="214" t="s">
        <v>812</v>
      </c>
      <c r="I37" s="211" t="s">
        <v>813</v>
      </c>
      <c r="J37" s="131" t="s">
        <v>787</v>
      </c>
      <c r="K37" s="147" t="s">
        <v>974</v>
      </c>
      <c r="L37" s="147" t="s">
        <v>976</v>
      </c>
      <c r="M37" s="145" t="s">
        <v>888</v>
      </c>
      <c r="N37" s="145" t="s">
        <v>897</v>
      </c>
      <c r="O37" s="131" t="s">
        <v>945</v>
      </c>
      <c r="P37" s="132" t="s">
        <v>888</v>
      </c>
      <c r="Q37" s="162"/>
      <c r="R37" s="167"/>
    </row>
    <row r="38" spans="1:18" s="106" customFormat="1" ht="267.75">
      <c r="A38" s="142">
        <v>27</v>
      </c>
      <c r="B38" s="140" t="s">
        <v>94</v>
      </c>
      <c r="C38" s="131" t="s">
        <v>109</v>
      </c>
      <c r="D38" s="131" t="s">
        <v>431</v>
      </c>
      <c r="E38" s="86" t="s">
        <v>383</v>
      </c>
      <c r="F38" s="131" t="s">
        <v>851</v>
      </c>
      <c r="G38" s="147" t="s">
        <v>757</v>
      </c>
      <c r="H38" s="130" t="s">
        <v>814</v>
      </c>
      <c r="I38" s="132" t="s">
        <v>815</v>
      </c>
      <c r="J38" s="131" t="s">
        <v>787</v>
      </c>
      <c r="K38" s="147" t="s">
        <v>974</v>
      </c>
      <c r="L38" s="147" t="s">
        <v>976</v>
      </c>
      <c r="M38" s="164" t="s">
        <v>888</v>
      </c>
      <c r="N38" s="164" t="s">
        <v>897</v>
      </c>
      <c r="O38" s="126"/>
      <c r="P38" s="143" t="s">
        <v>888</v>
      </c>
      <c r="Q38" s="162"/>
      <c r="R38" s="167"/>
    </row>
    <row r="39" spans="1:18" s="106" customFormat="1" ht="153">
      <c r="A39" s="142">
        <v>28</v>
      </c>
      <c r="B39" s="140" t="s">
        <v>94</v>
      </c>
      <c r="C39" s="131" t="s">
        <v>111</v>
      </c>
      <c r="D39" s="131" t="s">
        <v>112</v>
      </c>
      <c r="E39" s="130" t="s">
        <v>383</v>
      </c>
      <c r="F39" s="131" t="s">
        <v>851</v>
      </c>
      <c r="G39" s="147" t="s">
        <v>757</v>
      </c>
      <c r="H39" s="130" t="s">
        <v>816</v>
      </c>
      <c r="I39" s="211" t="s">
        <v>817</v>
      </c>
      <c r="J39" s="241" t="s">
        <v>883</v>
      </c>
      <c r="K39" s="164" t="s">
        <v>847</v>
      </c>
      <c r="L39" s="164" t="s">
        <v>847</v>
      </c>
      <c r="M39" s="145" t="s">
        <v>888</v>
      </c>
      <c r="N39" s="145" t="s">
        <v>897</v>
      </c>
      <c r="O39" s="132"/>
      <c r="P39" s="132" t="s">
        <v>888</v>
      </c>
      <c r="Q39" s="132"/>
      <c r="R39" s="185"/>
    </row>
    <row r="40" spans="1:18" s="106" customFormat="1" ht="344.25">
      <c r="A40" s="142">
        <v>29</v>
      </c>
      <c r="B40" s="140" t="s">
        <v>94</v>
      </c>
      <c r="C40" s="131" t="s">
        <v>113</v>
      </c>
      <c r="D40" s="131" t="s">
        <v>441</v>
      </c>
      <c r="E40" s="137" t="s">
        <v>699</v>
      </c>
      <c r="F40" s="131" t="s">
        <v>851</v>
      </c>
      <c r="G40" s="147" t="s">
        <v>757</v>
      </c>
      <c r="H40" s="137" t="s">
        <v>595</v>
      </c>
      <c r="I40" s="209" t="s">
        <v>71</v>
      </c>
      <c r="J40" s="242" t="s">
        <v>884</v>
      </c>
      <c r="K40" s="270" t="s">
        <v>848</v>
      </c>
      <c r="L40" s="282" t="s">
        <v>848</v>
      </c>
      <c r="M40" s="164" t="s">
        <v>888</v>
      </c>
      <c r="N40" s="164" t="s">
        <v>897</v>
      </c>
      <c r="O40" s="162"/>
      <c r="P40" s="132" t="s">
        <v>960</v>
      </c>
      <c r="Q40" s="121"/>
      <c r="R40" s="167"/>
    </row>
    <row r="41" spans="1:18" s="106" customFormat="1" ht="102">
      <c r="A41" s="142">
        <v>30</v>
      </c>
      <c r="B41" s="140" t="s">
        <v>94</v>
      </c>
      <c r="C41" s="131" t="s">
        <v>115</v>
      </c>
      <c r="D41" s="131" t="s">
        <v>438</v>
      </c>
      <c r="E41" s="137" t="s">
        <v>718</v>
      </c>
      <c r="F41" s="131" t="s">
        <v>851</v>
      </c>
      <c r="G41" s="147" t="s">
        <v>757</v>
      </c>
      <c r="H41" s="137" t="s">
        <v>818</v>
      </c>
      <c r="I41" s="211" t="s">
        <v>819</v>
      </c>
      <c r="J41" s="131" t="s">
        <v>787</v>
      </c>
      <c r="K41" s="164" t="s">
        <v>974</v>
      </c>
      <c r="L41" s="164" t="s">
        <v>976</v>
      </c>
      <c r="M41" s="164" t="s">
        <v>888</v>
      </c>
      <c r="N41" s="147" t="s">
        <v>898</v>
      </c>
      <c r="O41" s="162"/>
      <c r="P41" s="132" t="s">
        <v>961</v>
      </c>
      <c r="Q41" s="181"/>
      <c r="R41" s="167"/>
    </row>
    <row r="42" spans="1:18" s="106" customFormat="1" ht="76.5">
      <c r="A42" s="142">
        <v>31</v>
      </c>
      <c r="B42" s="140" t="s">
        <v>94</v>
      </c>
      <c r="C42" s="131" t="s">
        <v>117</v>
      </c>
      <c r="D42" s="131" t="s">
        <v>439</v>
      </c>
      <c r="E42" s="137" t="s">
        <v>985</v>
      </c>
      <c r="F42" s="131" t="s">
        <v>851</v>
      </c>
      <c r="G42" s="147" t="s">
        <v>757</v>
      </c>
      <c r="H42" s="137" t="s">
        <v>778</v>
      </c>
      <c r="I42" s="147" t="s">
        <v>71</v>
      </c>
      <c r="J42" s="131" t="s">
        <v>787</v>
      </c>
      <c r="K42" s="147" t="s">
        <v>974</v>
      </c>
      <c r="L42" s="147" t="s">
        <v>976</v>
      </c>
      <c r="M42" s="145" t="s">
        <v>888</v>
      </c>
      <c r="N42" s="145" t="s">
        <v>897</v>
      </c>
      <c r="O42" s="132"/>
      <c r="P42" s="132" t="s">
        <v>11</v>
      </c>
      <c r="Q42" s="181"/>
      <c r="R42" s="167"/>
    </row>
    <row r="43" spans="1:18" s="106" customFormat="1" ht="38.25">
      <c r="A43" s="142">
        <v>32</v>
      </c>
      <c r="B43" s="140" t="s">
        <v>94</v>
      </c>
      <c r="C43" s="131" t="s">
        <v>119</v>
      </c>
      <c r="D43" s="131" t="s">
        <v>120</v>
      </c>
      <c r="E43" s="137" t="s">
        <v>11</v>
      </c>
      <c r="F43" s="131" t="s">
        <v>851</v>
      </c>
      <c r="G43" s="147" t="s">
        <v>757</v>
      </c>
      <c r="H43" s="137" t="s">
        <v>778</v>
      </c>
      <c r="I43" s="147" t="s">
        <v>71</v>
      </c>
      <c r="J43" s="131" t="s">
        <v>787</v>
      </c>
      <c r="K43" s="147" t="s">
        <v>974</v>
      </c>
      <c r="L43" s="147" t="s">
        <v>976</v>
      </c>
      <c r="M43" s="131" t="s">
        <v>888</v>
      </c>
      <c r="N43" s="145" t="s">
        <v>897</v>
      </c>
      <c r="O43" s="132"/>
      <c r="P43" s="132" t="s">
        <v>888</v>
      </c>
      <c r="Q43" s="181"/>
      <c r="R43" s="167"/>
    </row>
    <row r="44" spans="1:18" s="106" customFormat="1" ht="153">
      <c r="A44" s="142">
        <v>33</v>
      </c>
      <c r="B44" s="140" t="s">
        <v>94</v>
      </c>
      <c r="C44" s="131" t="s">
        <v>121</v>
      </c>
      <c r="D44" s="131" t="s">
        <v>440</v>
      </c>
      <c r="E44" s="137" t="s">
        <v>698</v>
      </c>
      <c r="F44" s="131" t="s">
        <v>851</v>
      </c>
      <c r="G44" s="147" t="s">
        <v>757</v>
      </c>
      <c r="H44" s="137" t="s">
        <v>71</v>
      </c>
      <c r="I44" s="147" t="s">
        <v>71</v>
      </c>
      <c r="J44" s="131" t="s">
        <v>787</v>
      </c>
      <c r="K44" s="147" t="s">
        <v>974</v>
      </c>
      <c r="L44" s="147" t="s">
        <v>976</v>
      </c>
      <c r="M44" s="131" t="s">
        <v>888</v>
      </c>
      <c r="N44" s="145" t="s">
        <v>897</v>
      </c>
      <c r="O44" s="132"/>
      <c r="P44" s="132" t="s">
        <v>888</v>
      </c>
      <c r="Q44" s="181"/>
      <c r="R44" s="167"/>
    </row>
    <row r="45" spans="1:18" s="128" customFormat="1" ht="102">
      <c r="A45" s="142">
        <v>34</v>
      </c>
      <c r="B45" s="140" t="s">
        <v>94</v>
      </c>
      <c r="C45" s="131" t="s">
        <v>123</v>
      </c>
      <c r="D45" s="131" t="s">
        <v>214</v>
      </c>
      <c r="E45" s="137" t="s">
        <v>857</v>
      </c>
      <c r="F45" s="131" t="s">
        <v>851</v>
      </c>
      <c r="G45" s="147" t="s">
        <v>757</v>
      </c>
      <c r="H45" s="131" t="s">
        <v>779</v>
      </c>
      <c r="I45" s="211" t="s">
        <v>779</v>
      </c>
      <c r="J45" s="131" t="s">
        <v>787</v>
      </c>
      <c r="K45" s="147" t="s">
        <v>974</v>
      </c>
      <c r="L45" s="147" t="s">
        <v>976</v>
      </c>
      <c r="M45" s="131" t="s">
        <v>893</v>
      </c>
      <c r="N45" s="145" t="s">
        <v>897</v>
      </c>
      <c r="O45" s="137"/>
      <c r="P45" s="137" t="s">
        <v>888</v>
      </c>
      <c r="Q45" s="181"/>
      <c r="R45" s="167"/>
    </row>
    <row r="46" spans="1:18" s="106" customFormat="1" ht="12.75">
      <c r="A46" s="156"/>
      <c r="B46" s="157" t="s">
        <v>94</v>
      </c>
      <c r="C46" s="158" t="s">
        <v>443</v>
      </c>
      <c r="D46" s="156"/>
      <c r="E46" s="226"/>
      <c r="F46" s="226"/>
      <c r="G46" s="226"/>
      <c r="H46" s="203"/>
      <c r="I46" s="203"/>
      <c r="J46" s="236"/>
      <c r="K46" s="269"/>
      <c r="L46" s="281"/>
      <c r="M46" s="223"/>
      <c r="N46" s="292"/>
      <c r="O46" s="236"/>
      <c r="P46" s="261"/>
      <c r="Q46" s="178"/>
      <c r="R46" s="178"/>
    </row>
    <row r="47" spans="1:18" s="106" customFormat="1" ht="102">
      <c r="A47" s="142">
        <v>35</v>
      </c>
      <c r="B47" s="144" t="s">
        <v>94</v>
      </c>
      <c r="C47" s="132" t="s">
        <v>459</v>
      </c>
      <c r="D47" s="132" t="s">
        <v>461</v>
      </c>
      <c r="E47" s="131" t="s">
        <v>719</v>
      </c>
      <c r="F47" s="137" t="s">
        <v>763</v>
      </c>
      <c r="G47" s="132" t="s">
        <v>763</v>
      </c>
      <c r="H47" s="131" t="s">
        <v>71</v>
      </c>
      <c r="I47" s="147" t="s">
        <v>71</v>
      </c>
      <c r="J47" s="131" t="s">
        <v>787</v>
      </c>
      <c r="K47" s="147" t="s">
        <v>974</v>
      </c>
      <c r="L47" s="147" t="s">
        <v>976</v>
      </c>
      <c r="M47" s="131" t="s">
        <v>888</v>
      </c>
      <c r="N47" s="145" t="s">
        <v>897</v>
      </c>
      <c r="O47" s="132"/>
      <c r="P47" s="132" t="s">
        <v>11</v>
      </c>
      <c r="Q47" s="181"/>
      <c r="R47" s="167"/>
    </row>
    <row r="48" spans="1:18" s="106" customFormat="1" ht="111" customHeight="1">
      <c r="A48" s="142">
        <v>36</v>
      </c>
      <c r="B48" s="144" t="s">
        <v>94</v>
      </c>
      <c r="C48" s="132" t="s">
        <v>444</v>
      </c>
      <c r="D48" s="132" t="s">
        <v>460</v>
      </c>
      <c r="E48" s="131" t="s">
        <v>858</v>
      </c>
      <c r="F48" s="131" t="s">
        <v>859</v>
      </c>
      <c r="G48" s="147" t="s">
        <v>917</v>
      </c>
      <c r="H48" s="131" t="s">
        <v>772</v>
      </c>
      <c r="I48" s="210" t="s">
        <v>820</v>
      </c>
      <c r="J48" s="246" t="s">
        <v>942</v>
      </c>
      <c r="K48" s="147" t="s">
        <v>974</v>
      </c>
      <c r="L48" s="147" t="s">
        <v>976</v>
      </c>
      <c r="M48" s="164" t="s">
        <v>888</v>
      </c>
      <c r="N48" s="164" t="s">
        <v>897</v>
      </c>
      <c r="O48" s="132"/>
      <c r="P48" s="132" t="s">
        <v>888</v>
      </c>
      <c r="Q48" s="181"/>
      <c r="R48" s="167"/>
    </row>
    <row r="49" spans="1:17" s="106" customFormat="1" ht="127.5">
      <c r="A49" s="142" t="s">
        <v>700</v>
      </c>
      <c r="B49" s="144" t="s">
        <v>94</v>
      </c>
      <c r="C49" s="132" t="s">
        <v>701</v>
      </c>
      <c r="D49" s="132" t="s">
        <v>702</v>
      </c>
      <c r="E49" s="132" t="s">
        <v>873</v>
      </c>
      <c r="F49" s="132" t="s">
        <v>851</v>
      </c>
      <c r="G49" s="147" t="s">
        <v>917</v>
      </c>
      <c r="H49" s="212" t="s">
        <v>772</v>
      </c>
      <c r="I49" s="132" t="s">
        <v>772</v>
      </c>
      <c r="J49" s="131" t="s">
        <v>787</v>
      </c>
      <c r="K49" s="147" t="s">
        <v>974</v>
      </c>
      <c r="L49" s="147" t="s">
        <v>976</v>
      </c>
      <c r="M49" s="164" t="s">
        <v>888</v>
      </c>
      <c r="N49" s="212" t="s">
        <v>897</v>
      </c>
      <c r="O49" s="162"/>
      <c r="P49" s="162" t="s">
        <v>11</v>
      </c>
      <c r="Q49" s="121"/>
    </row>
    <row r="50" spans="1:18" s="106" customFormat="1" ht="102">
      <c r="A50" s="142">
        <v>37</v>
      </c>
      <c r="B50" s="144" t="s">
        <v>94</v>
      </c>
      <c r="C50" s="132" t="s">
        <v>406</v>
      </c>
      <c r="D50" s="132" t="s">
        <v>71</v>
      </c>
      <c r="E50" s="131" t="s">
        <v>860</v>
      </c>
      <c r="F50" s="131" t="s">
        <v>851</v>
      </c>
      <c r="G50" s="131" t="s">
        <v>918</v>
      </c>
      <c r="H50" s="131" t="s">
        <v>780</v>
      </c>
      <c r="I50" s="132" t="s">
        <v>781</v>
      </c>
      <c r="J50" s="131" t="s">
        <v>787</v>
      </c>
      <c r="K50" s="147" t="s">
        <v>974</v>
      </c>
      <c r="L50" s="147" t="s">
        <v>976</v>
      </c>
      <c r="M50" s="164" t="s">
        <v>888</v>
      </c>
      <c r="N50" s="164" t="s">
        <v>897</v>
      </c>
      <c r="O50" s="132"/>
      <c r="P50" s="132" t="s">
        <v>11</v>
      </c>
      <c r="Q50" s="181"/>
      <c r="R50" s="167"/>
    </row>
    <row r="51" spans="1:18" s="128" customFormat="1" ht="102.75" customHeight="1">
      <c r="A51" s="142">
        <v>38</v>
      </c>
      <c r="B51" s="144" t="s">
        <v>94</v>
      </c>
      <c r="C51" s="132" t="s">
        <v>499</v>
      </c>
      <c r="D51" s="132" t="s">
        <v>71</v>
      </c>
      <c r="E51" s="145" t="s">
        <v>861</v>
      </c>
      <c r="F51" s="131" t="s">
        <v>859</v>
      </c>
      <c r="G51" s="147" t="s">
        <v>917</v>
      </c>
      <c r="H51" s="145" t="s">
        <v>772</v>
      </c>
      <c r="I51" s="216" t="s">
        <v>772</v>
      </c>
      <c r="J51" s="246" t="s">
        <v>942</v>
      </c>
      <c r="K51" s="147" t="s">
        <v>974</v>
      </c>
      <c r="L51" s="147" t="s">
        <v>976</v>
      </c>
      <c r="M51" s="131" t="s">
        <v>894</v>
      </c>
      <c r="N51" s="145" t="s">
        <v>897</v>
      </c>
      <c r="O51" s="162"/>
      <c r="P51" s="162" t="s">
        <v>888</v>
      </c>
      <c r="Q51" s="181"/>
      <c r="R51" s="167"/>
    </row>
    <row r="52" spans="1:18" s="106" customFormat="1" ht="12.75">
      <c r="A52" s="150"/>
      <c r="B52" s="150" t="s">
        <v>184</v>
      </c>
      <c r="C52" s="151" t="s">
        <v>183</v>
      </c>
      <c r="D52" s="150"/>
      <c r="E52" s="151"/>
      <c r="F52" s="151"/>
      <c r="G52" s="225"/>
      <c r="H52" s="206"/>
      <c r="I52" s="201"/>
      <c r="J52" s="235"/>
      <c r="K52" s="266"/>
      <c r="L52" s="280"/>
      <c r="M52" s="222"/>
      <c r="N52" s="290"/>
      <c r="O52" s="176"/>
      <c r="P52" s="260"/>
      <c r="Q52" s="176"/>
      <c r="R52" s="176"/>
    </row>
    <row r="53" spans="1:18" s="106" customFormat="1" ht="25.5">
      <c r="A53" s="160"/>
      <c r="B53" s="154" t="s">
        <v>184</v>
      </c>
      <c r="C53" s="159" t="s">
        <v>213</v>
      </c>
      <c r="D53" s="160"/>
      <c r="E53" s="255"/>
      <c r="F53" s="255"/>
      <c r="G53" s="226"/>
      <c r="H53" s="204"/>
      <c r="I53" s="203"/>
      <c r="J53" s="236"/>
      <c r="K53" s="269"/>
      <c r="L53" s="281"/>
      <c r="M53" s="223"/>
      <c r="N53" s="292"/>
      <c r="O53" s="236"/>
      <c r="P53" s="261"/>
      <c r="Q53" s="178"/>
      <c r="R53" s="178"/>
    </row>
    <row r="54" spans="1:18" s="106" customFormat="1" ht="100.5" customHeight="1">
      <c r="A54" s="142">
        <v>39</v>
      </c>
      <c r="B54" s="142" t="s">
        <v>184</v>
      </c>
      <c r="C54" s="133" t="s">
        <v>404</v>
      </c>
      <c r="D54" s="131" t="s">
        <v>475</v>
      </c>
      <c r="E54" s="131" t="s">
        <v>986</v>
      </c>
      <c r="F54" s="131" t="s">
        <v>862</v>
      </c>
      <c r="G54" s="132" t="s">
        <v>763</v>
      </c>
      <c r="H54" s="131" t="s">
        <v>821</v>
      </c>
      <c r="I54" s="210" t="s">
        <v>822</v>
      </c>
      <c r="J54" s="131" t="s">
        <v>787</v>
      </c>
      <c r="K54" s="147" t="s">
        <v>974</v>
      </c>
      <c r="L54" s="147" t="s">
        <v>976</v>
      </c>
      <c r="M54" s="164" t="s">
        <v>888</v>
      </c>
      <c r="N54" s="164" t="s">
        <v>897</v>
      </c>
      <c r="O54" s="147"/>
      <c r="P54" s="147" t="s">
        <v>11</v>
      </c>
      <c r="Q54" s="181"/>
      <c r="R54" s="167"/>
    </row>
    <row r="55" spans="1:18" s="106" customFormat="1" ht="12.75">
      <c r="A55" s="153"/>
      <c r="B55" s="154" t="s">
        <v>184</v>
      </c>
      <c r="C55" s="159" t="s">
        <v>205</v>
      </c>
      <c r="D55" s="153"/>
      <c r="E55" s="202"/>
      <c r="F55" s="202"/>
      <c r="G55" s="226"/>
      <c r="H55" s="202"/>
      <c r="I55" s="203"/>
      <c r="J55" s="236"/>
      <c r="K55" s="269"/>
      <c r="L55" s="281"/>
      <c r="M55" s="223"/>
      <c r="N55" s="292"/>
      <c r="O55" s="236"/>
      <c r="P55" s="261"/>
      <c r="Q55" s="178"/>
      <c r="R55" s="178"/>
    </row>
    <row r="56" spans="1:18" s="106" customFormat="1" ht="127.5">
      <c r="A56" s="142">
        <v>40</v>
      </c>
      <c r="B56" s="142" t="s">
        <v>184</v>
      </c>
      <c r="C56" s="131" t="s">
        <v>473</v>
      </c>
      <c r="D56" s="131"/>
      <c r="E56" s="163" t="s">
        <v>720</v>
      </c>
      <c r="F56" s="163" t="s">
        <v>863</v>
      </c>
      <c r="G56" s="132" t="s">
        <v>919</v>
      </c>
      <c r="H56" s="163" t="s">
        <v>823</v>
      </c>
      <c r="I56" s="210" t="s">
        <v>772</v>
      </c>
      <c r="J56" s="131" t="s">
        <v>787</v>
      </c>
      <c r="K56" s="145" t="s">
        <v>974</v>
      </c>
      <c r="L56" s="145" t="s">
        <v>976</v>
      </c>
      <c r="M56" s="132" t="s">
        <v>888</v>
      </c>
      <c r="N56" s="164" t="s">
        <v>897</v>
      </c>
      <c r="O56" s="132" t="s">
        <v>946</v>
      </c>
      <c r="P56" s="147" t="s">
        <v>888</v>
      </c>
      <c r="Q56" s="121"/>
      <c r="R56" s="167"/>
    </row>
    <row r="57" spans="1:18" s="106" customFormat="1" ht="165.75">
      <c r="A57" s="142">
        <v>41</v>
      </c>
      <c r="B57" s="142" t="s">
        <v>184</v>
      </c>
      <c r="C57" s="131" t="s">
        <v>125</v>
      </c>
      <c r="D57" s="131" t="s">
        <v>464</v>
      </c>
      <c r="E57" s="163" t="s">
        <v>721</v>
      </c>
      <c r="F57" s="131" t="s">
        <v>851</v>
      </c>
      <c r="G57" s="132" t="s">
        <v>919</v>
      </c>
      <c r="H57" s="163" t="s">
        <v>824</v>
      </c>
      <c r="I57" s="208" t="s">
        <v>772</v>
      </c>
      <c r="J57" s="131" t="s">
        <v>787</v>
      </c>
      <c r="K57" s="145" t="s">
        <v>974</v>
      </c>
      <c r="L57" s="145" t="s">
        <v>976</v>
      </c>
      <c r="M57" s="132" t="s">
        <v>888</v>
      </c>
      <c r="N57" s="164" t="s">
        <v>897</v>
      </c>
      <c r="O57" s="238" t="s">
        <v>947</v>
      </c>
      <c r="P57" s="147" t="s">
        <v>962</v>
      </c>
      <c r="Q57" s="121"/>
      <c r="R57" s="167"/>
    </row>
    <row r="58" spans="1:18" s="106" customFormat="1" ht="127.5">
      <c r="A58" s="142">
        <v>42</v>
      </c>
      <c r="B58" s="142" t="s">
        <v>184</v>
      </c>
      <c r="C58" s="131" t="s">
        <v>126</v>
      </c>
      <c r="D58" s="131" t="s">
        <v>465</v>
      </c>
      <c r="E58" s="163" t="s">
        <v>722</v>
      </c>
      <c r="F58" s="131" t="s">
        <v>851</v>
      </c>
      <c r="G58" s="132" t="s">
        <v>919</v>
      </c>
      <c r="H58" s="163" t="s">
        <v>825</v>
      </c>
      <c r="I58" s="210" t="s">
        <v>772</v>
      </c>
      <c r="J58" s="131" t="s">
        <v>787</v>
      </c>
      <c r="K58" s="164" t="s">
        <v>974</v>
      </c>
      <c r="L58" s="164" t="s">
        <v>976</v>
      </c>
      <c r="M58" s="164" t="s">
        <v>888</v>
      </c>
      <c r="N58" s="164" t="s">
        <v>897</v>
      </c>
      <c r="O58" s="238" t="s">
        <v>947</v>
      </c>
      <c r="P58" s="147" t="s">
        <v>963</v>
      </c>
      <c r="Q58" s="181"/>
      <c r="R58" s="167"/>
    </row>
    <row r="59" spans="1:18" s="106" customFormat="1" ht="12.75">
      <c r="A59" s="142">
        <v>43</v>
      </c>
      <c r="B59" s="142" t="s">
        <v>184</v>
      </c>
      <c r="C59" s="131" t="s">
        <v>128</v>
      </c>
      <c r="D59" s="131"/>
      <c r="E59" s="145"/>
      <c r="F59" s="145"/>
      <c r="G59" s="162"/>
      <c r="H59" s="145" t="s">
        <v>71</v>
      </c>
      <c r="I59" s="208" t="s">
        <v>772</v>
      </c>
      <c r="J59" s="131" t="s">
        <v>787</v>
      </c>
      <c r="K59" s="147" t="s">
        <v>974</v>
      </c>
      <c r="L59" s="147" t="s">
        <v>976</v>
      </c>
      <c r="M59" s="131" t="s">
        <v>888</v>
      </c>
      <c r="N59" s="145" t="s">
        <v>897</v>
      </c>
      <c r="O59" s="131"/>
      <c r="P59" s="126"/>
      <c r="Q59" s="181"/>
      <c r="R59" s="167"/>
    </row>
    <row r="60" spans="1:18" s="106" customFormat="1" ht="76.5">
      <c r="A60" s="142" t="s">
        <v>173</v>
      </c>
      <c r="B60" s="142" t="s">
        <v>184</v>
      </c>
      <c r="C60" s="131" t="s">
        <v>129</v>
      </c>
      <c r="D60" s="131" t="s">
        <v>215</v>
      </c>
      <c r="E60" s="145" t="s">
        <v>383</v>
      </c>
      <c r="F60" s="131" t="s">
        <v>851</v>
      </c>
      <c r="G60" s="132" t="s">
        <v>920</v>
      </c>
      <c r="H60" s="145" t="s">
        <v>772</v>
      </c>
      <c r="I60" s="210" t="s">
        <v>772</v>
      </c>
      <c r="J60" s="131" t="s">
        <v>787</v>
      </c>
      <c r="K60" s="147" t="s">
        <v>974</v>
      </c>
      <c r="L60" s="147" t="s">
        <v>976</v>
      </c>
      <c r="M60" s="131" t="s">
        <v>888</v>
      </c>
      <c r="N60" s="145" t="s">
        <v>897</v>
      </c>
      <c r="O60" s="131" t="s">
        <v>948</v>
      </c>
      <c r="P60" s="147" t="s">
        <v>888</v>
      </c>
      <c r="Q60" s="181"/>
      <c r="R60" s="167"/>
    </row>
    <row r="61" spans="1:18" s="106" customFormat="1" ht="102">
      <c r="A61" s="142" t="s">
        <v>174</v>
      </c>
      <c r="B61" s="142" t="s">
        <v>184</v>
      </c>
      <c r="C61" s="131" t="s">
        <v>131</v>
      </c>
      <c r="D61" s="131" t="s">
        <v>477</v>
      </c>
      <c r="E61" s="145" t="s">
        <v>703</v>
      </c>
      <c r="F61" s="131" t="s">
        <v>851</v>
      </c>
      <c r="G61" s="132" t="s">
        <v>921</v>
      </c>
      <c r="H61" s="145" t="s">
        <v>826</v>
      </c>
      <c r="I61" s="208" t="s">
        <v>772</v>
      </c>
      <c r="J61" s="131" t="s">
        <v>787</v>
      </c>
      <c r="K61" s="147" t="s">
        <v>974</v>
      </c>
      <c r="L61" s="147" t="s">
        <v>976</v>
      </c>
      <c r="M61" s="164" t="s">
        <v>888</v>
      </c>
      <c r="N61" s="164" t="s">
        <v>897</v>
      </c>
      <c r="O61" s="172"/>
      <c r="P61" s="147" t="s">
        <v>888</v>
      </c>
      <c r="Q61" s="181"/>
      <c r="R61" s="167"/>
    </row>
    <row r="62" spans="1:18" s="106" customFormat="1" ht="120" customHeight="1">
      <c r="A62" s="142" t="s">
        <v>175</v>
      </c>
      <c r="B62" s="142" t="s">
        <v>184</v>
      </c>
      <c r="C62" s="131" t="s">
        <v>133</v>
      </c>
      <c r="D62" s="131" t="s">
        <v>523</v>
      </c>
      <c r="E62" s="131" t="s">
        <v>864</v>
      </c>
      <c r="F62" s="131" t="s">
        <v>851</v>
      </c>
      <c r="G62" s="132" t="s">
        <v>922</v>
      </c>
      <c r="H62" s="131" t="s">
        <v>827</v>
      </c>
      <c r="I62" s="210" t="s">
        <v>772</v>
      </c>
      <c r="J62" s="131" t="s">
        <v>787</v>
      </c>
      <c r="K62" s="147" t="s">
        <v>974</v>
      </c>
      <c r="L62" s="147" t="s">
        <v>976</v>
      </c>
      <c r="M62" s="131" t="s">
        <v>895</v>
      </c>
      <c r="N62" s="145" t="s">
        <v>897</v>
      </c>
      <c r="O62" s="131"/>
      <c r="P62" s="132" t="s">
        <v>963</v>
      </c>
      <c r="Q62" s="181"/>
      <c r="R62" s="167"/>
    </row>
    <row r="63" spans="1:18" s="106" customFormat="1" ht="51">
      <c r="A63" s="142" t="s">
        <v>517</v>
      </c>
      <c r="B63" s="142" t="s">
        <v>184</v>
      </c>
      <c r="C63" s="131" t="s">
        <v>134</v>
      </c>
      <c r="D63" s="131" t="s">
        <v>216</v>
      </c>
      <c r="E63" s="132" t="s">
        <v>723</v>
      </c>
      <c r="F63" s="131" t="s">
        <v>851</v>
      </c>
      <c r="G63" s="132" t="s">
        <v>923</v>
      </c>
      <c r="H63" s="132" t="s">
        <v>828</v>
      </c>
      <c r="I63" s="208" t="s">
        <v>772</v>
      </c>
      <c r="J63" s="131" t="s">
        <v>787</v>
      </c>
      <c r="K63" s="147" t="s">
        <v>974</v>
      </c>
      <c r="L63" s="147" t="s">
        <v>976</v>
      </c>
      <c r="M63" s="164" t="s">
        <v>888</v>
      </c>
      <c r="N63" s="164" t="s">
        <v>897</v>
      </c>
      <c r="O63" s="172"/>
      <c r="P63" s="162" t="s">
        <v>888</v>
      </c>
      <c r="Q63" s="181"/>
      <c r="R63" s="167"/>
    </row>
    <row r="64" spans="1:18" s="106" customFormat="1" ht="201" customHeight="1">
      <c r="A64" s="142" t="s">
        <v>518</v>
      </c>
      <c r="B64" s="142" t="s">
        <v>184</v>
      </c>
      <c r="C64" s="131" t="s">
        <v>136</v>
      </c>
      <c r="D64" s="131" t="s">
        <v>212</v>
      </c>
      <c r="E64" s="132" t="s">
        <v>724</v>
      </c>
      <c r="F64" s="131" t="s">
        <v>851</v>
      </c>
      <c r="G64" s="132" t="s">
        <v>758</v>
      </c>
      <c r="H64" s="132" t="s">
        <v>829</v>
      </c>
      <c r="I64" s="210" t="s">
        <v>772</v>
      </c>
      <c r="J64" s="131" t="s">
        <v>787</v>
      </c>
      <c r="K64" s="164" t="s">
        <v>974</v>
      </c>
      <c r="L64" s="164" t="s">
        <v>976</v>
      </c>
      <c r="M64" s="132" t="s">
        <v>888</v>
      </c>
      <c r="N64" s="164" t="s">
        <v>897</v>
      </c>
      <c r="O64" s="132" t="s">
        <v>949</v>
      </c>
      <c r="P64" s="132" t="s">
        <v>964</v>
      </c>
      <c r="Q64" s="181"/>
      <c r="R64" s="167"/>
    </row>
    <row r="65" spans="1:18" s="106" customFormat="1" ht="102">
      <c r="A65" s="142" t="s">
        <v>519</v>
      </c>
      <c r="B65" s="142" t="s">
        <v>184</v>
      </c>
      <c r="C65" s="131" t="s">
        <v>137</v>
      </c>
      <c r="D65" s="131" t="s">
        <v>217</v>
      </c>
      <c r="E65" s="132" t="s">
        <v>725</v>
      </c>
      <c r="F65" s="131" t="s">
        <v>851</v>
      </c>
      <c r="G65" s="132" t="s">
        <v>759</v>
      </c>
      <c r="H65" s="132" t="s">
        <v>772</v>
      </c>
      <c r="I65" s="208" t="s">
        <v>772</v>
      </c>
      <c r="J65" s="131" t="s">
        <v>787</v>
      </c>
      <c r="K65" s="164" t="s">
        <v>974</v>
      </c>
      <c r="L65" s="164" t="s">
        <v>976</v>
      </c>
      <c r="M65" s="164" t="s">
        <v>888</v>
      </c>
      <c r="N65" s="164" t="s">
        <v>897</v>
      </c>
      <c r="O65" s="164" t="s">
        <v>949</v>
      </c>
      <c r="P65" s="132" t="s">
        <v>965</v>
      </c>
      <c r="Q65" s="181"/>
      <c r="R65" s="167"/>
    </row>
    <row r="66" spans="1:18" s="106" customFormat="1" ht="184.5" customHeight="1">
      <c r="A66" s="142" t="s">
        <v>520</v>
      </c>
      <c r="B66" s="142" t="s">
        <v>184</v>
      </c>
      <c r="C66" s="131" t="s">
        <v>138</v>
      </c>
      <c r="D66" s="165" t="s">
        <v>189</v>
      </c>
      <c r="E66" s="132" t="s">
        <v>726</v>
      </c>
      <c r="F66" s="131" t="s">
        <v>865</v>
      </c>
      <c r="G66" s="132" t="s">
        <v>924</v>
      </c>
      <c r="H66" s="132" t="s">
        <v>830</v>
      </c>
      <c r="I66" s="210" t="s">
        <v>772</v>
      </c>
      <c r="J66" s="131" t="s">
        <v>787</v>
      </c>
      <c r="K66" s="145" t="s">
        <v>974</v>
      </c>
      <c r="L66" s="145" t="s">
        <v>976</v>
      </c>
      <c r="M66" s="132" t="s">
        <v>888</v>
      </c>
      <c r="N66" s="164" t="s">
        <v>897</v>
      </c>
      <c r="O66" s="164" t="s">
        <v>949</v>
      </c>
      <c r="P66" s="132" t="s">
        <v>966</v>
      </c>
      <c r="Q66" s="121"/>
      <c r="R66" s="167"/>
    </row>
    <row r="67" spans="1:18" s="106" customFormat="1" ht="60" customHeight="1">
      <c r="A67" s="142" t="s">
        <v>521</v>
      </c>
      <c r="B67" s="142" t="s">
        <v>184</v>
      </c>
      <c r="C67" s="131" t="s">
        <v>228</v>
      </c>
      <c r="D67" s="131" t="s">
        <v>320</v>
      </c>
      <c r="E67" s="131" t="s">
        <v>866</v>
      </c>
      <c r="F67" s="131" t="s">
        <v>851</v>
      </c>
      <c r="G67" s="132" t="s">
        <v>753</v>
      </c>
      <c r="H67" s="131" t="s">
        <v>605</v>
      </c>
      <c r="I67" s="208" t="s">
        <v>772</v>
      </c>
      <c r="J67" s="131" t="s">
        <v>787</v>
      </c>
      <c r="K67" s="147" t="s">
        <v>974</v>
      </c>
      <c r="L67" s="147" t="s">
        <v>976</v>
      </c>
      <c r="M67" s="164" t="s">
        <v>888</v>
      </c>
      <c r="N67" s="164" t="s">
        <v>897</v>
      </c>
      <c r="O67" s="164" t="s">
        <v>949</v>
      </c>
      <c r="P67" s="132" t="s">
        <v>888</v>
      </c>
      <c r="Q67" s="181"/>
      <c r="R67" s="167"/>
    </row>
    <row r="68" spans="1:18" s="106" customFormat="1" ht="63.75">
      <c r="A68" s="142">
        <v>44</v>
      </c>
      <c r="B68" s="142" t="s">
        <v>184</v>
      </c>
      <c r="C68" s="131" t="s">
        <v>140</v>
      </c>
      <c r="D68" s="131" t="s">
        <v>218</v>
      </c>
      <c r="E68" s="131" t="s">
        <v>704</v>
      </c>
      <c r="F68" s="131" t="s">
        <v>851</v>
      </c>
      <c r="G68" s="131" t="s">
        <v>925</v>
      </c>
      <c r="H68" s="131" t="s">
        <v>831</v>
      </c>
      <c r="I68" s="210" t="s">
        <v>772</v>
      </c>
      <c r="J68" s="131" t="s">
        <v>787</v>
      </c>
      <c r="K68" s="147" t="s">
        <v>974</v>
      </c>
      <c r="L68" s="147" t="s">
        <v>976</v>
      </c>
      <c r="M68" s="164" t="s">
        <v>888</v>
      </c>
      <c r="N68" s="164" t="s">
        <v>897</v>
      </c>
      <c r="O68" s="164" t="s">
        <v>949</v>
      </c>
      <c r="P68" s="132" t="s">
        <v>888</v>
      </c>
      <c r="Q68" s="181"/>
      <c r="R68" s="167"/>
    </row>
    <row r="69" spans="1:18" s="128" customFormat="1" ht="51">
      <c r="A69" s="142">
        <v>45</v>
      </c>
      <c r="B69" s="142" t="s">
        <v>184</v>
      </c>
      <c r="C69" s="131" t="s">
        <v>141</v>
      </c>
      <c r="D69" s="131" t="s">
        <v>219</v>
      </c>
      <c r="E69" s="130" t="s">
        <v>730</v>
      </c>
      <c r="F69" s="130" t="s">
        <v>383</v>
      </c>
      <c r="G69" s="164" t="s">
        <v>763</v>
      </c>
      <c r="H69" s="131" t="s">
        <v>832</v>
      </c>
      <c r="I69" s="208" t="s">
        <v>772</v>
      </c>
      <c r="J69" s="240" t="s">
        <v>787</v>
      </c>
      <c r="K69" s="147" t="s">
        <v>974</v>
      </c>
      <c r="L69" s="147" t="s">
        <v>976</v>
      </c>
      <c r="M69" s="131" t="s">
        <v>888</v>
      </c>
      <c r="N69" s="145" t="s">
        <v>897</v>
      </c>
      <c r="O69" s="145" t="s">
        <v>949</v>
      </c>
      <c r="P69" s="132" t="s">
        <v>888</v>
      </c>
      <c r="Q69" s="181"/>
      <c r="R69" s="167"/>
    </row>
    <row r="70" spans="1:18" s="106" customFormat="1" ht="12.75">
      <c r="A70" s="150"/>
      <c r="B70" s="150" t="s">
        <v>211</v>
      </c>
      <c r="C70" s="151" t="s">
        <v>204</v>
      </c>
      <c r="D70" s="150"/>
      <c r="E70" s="151"/>
      <c r="F70" s="151"/>
      <c r="G70" s="225"/>
      <c r="H70" s="206"/>
      <c r="I70" s="201"/>
      <c r="J70" s="235"/>
      <c r="K70" s="266"/>
      <c r="L70" s="280"/>
      <c r="M70" s="222"/>
      <c r="N70" s="290"/>
      <c r="O70" s="176"/>
      <c r="P70" s="260"/>
      <c r="Q70" s="176"/>
      <c r="R70" s="176"/>
    </row>
    <row r="71" spans="1:18" s="106" customFormat="1" ht="140.25">
      <c r="A71" s="142">
        <v>46</v>
      </c>
      <c r="B71" s="142" t="s">
        <v>200</v>
      </c>
      <c r="C71" s="131" t="s">
        <v>194</v>
      </c>
      <c r="D71" s="131" t="s">
        <v>212</v>
      </c>
      <c r="E71" s="145" t="s">
        <v>731</v>
      </c>
      <c r="F71" s="131" t="s">
        <v>851</v>
      </c>
      <c r="G71" s="147" t="s">
        <v>926</v>
      </c>
      <c r="H71" s="145" t="s">
        <v>833</v>
      </c>
      <c r="I71" s="131" t="s">
        <v>781</v>
      </c>
      <c r="J71" s="247" t="s">
        <v>943</v>
      </c>
      <c r="K71" s="148" t="s">
        <v>849</v>
      </c>
      <c r="L71" s="148" t="s">
        <v>849</v>
      </c>
      <c r="M71" s="164" t="s">
        <v>888</v>
      </c>
      <c r="N71" s="164" t="s">
        <v>899</v>
      </c>
      <c r="O71" s="132"/>
      <c r="P71" s="132" t="s">
        <v>888</v>
      </c>
      <c r="Q71" s="181"/>
      <c r="R71" s="167"/>
    </row>
    <row r="72" spans="1:18" s="106" customFormat="1" ht="102">
      <c r="A72" s="142">
        <v>47</v>
      </c>
      <c r="B72" s="142" t="s">
        <v>200</v>
      </c>
      <c r="C72" s="131" t="s">
        <v>196</v>
      </c>
      <c r="D72" s="131" t="s">
        <v>483</v>
      </c>
      <c r="E72" s="86" t="s">
        <v>383</v>
      </c>
      <c r="F72" s="131" t="s">
        <v>851</v>
      </c>
      <c r="G72" s="131" t="s">
        <v>763</v>
      </c>
      <c r="H72" s="130" t="s">
        <v>608</v>
      </c>
      <c r="I72" s="131" t="s">
        <v>772</v>
      </c>
      <c r="J72" s="131" t="s">
        <v>787</v>
      </c>
      <c r="K72" s="147" t="s">
        <v>974</v>
      </c>
      <c r="L72" s="147" t="s">
        <v>976</v>
      </c>
      <c r="M72" s="164" t="s">
        <v>888</v>
      </c>
      <c r="N72" s="164" t="s">
        <v>897</v>
      </c>
      <c r="O72" s="132"/>
      <c r="P72" s="132" t="s">
        <v>11</v>
      </c>
      <c r="Q72" s="181"/>
      <c r="R72" s="167"/>
    </row>
    <row r="73" spans="1:18" s="128" customFormat="1" ht="89.25">
      <c r="A73" s="142">
        <v>48</v>
      </c>
      <c r="B73" s="142" t="s">
        <v>200</v>
      </c>
      <c r="C73" s="146" t="s">
        <v>198</v>
      </c>
      <c r="D73" s="131" t="s">
        <v>484</v>
      </c>
      <c r="E73" s="86" t="s">
        <v>383</v>
      </c>
      <c r="F73" s="131" t="s">
        <v>851</v>
      </c>
      <c r="G73" s="132" t="s">
        <v>763</v>
      </c>
      <c r="H73" s="130" t="s">
        <v>782</v>
      </c>
      <c r="I73" s="131" t="s">
        <v>772</v>
      </c>
      <c r="J73" s="131" t="s">
        <v>787</v>
      </c>
      <c r="K73" s="147" t="s">
        <v>974</v>
      </c>
      <c r="L73" s="147" t="s">
        <v>976</v>
      </c>
      <c r="M73" s="131" t="s">
        <v>888</v>
      </c>
      <c r="N73" s="145" t="s">
        <v>897</v>
      </c>
      <c r="O73" s="132"/>
      <c r="P73" s="132" t="s">
        <v>11</v>
      </c>
      <c r="Q73" s="181"/>
      <c r="R73" s="167"/>
    </row>
    <row r="74" spans="1:18" s="106" customFormat="1" ht="12.75">
      <c r="A74" s="150"/>
      <c r="B74" s="150" t="s">
        <v>201</v>
      </c>
      <c r="C74" s="151" t="s">
        <v>206</v>
      </c>
      <c r="D74" s="150"/>
      <c r="E74" s="191"/>
      <c r="F74" s="191"/>
      <c r="G74" s="225"/>
      <c r="H74" s="207"/>
      <c r="I74" s="201"/>
      <c r="J74" s="235"/>
      <c r="K74" s="266"/>
      <c r="L74" s="280"/>
      <c r="M74" s="222"/>
      <c r="N74" s="290"/>
      <c r="O74" s="176"/>
      <c r="P74" s="260"/>
      <c r="Q74" s="176"/>
      <c r="R74" s="176"/>
    </row>
    <row r="75" spans="1:18" s="106" customFormat="1" ht="76.5">
      <c r="A75" s="142">
        <v>49</v>
      </c>
      <c r="B75" s="142" t="s">
        <v>201</v>
      </c>
      <c r="C75" s="137" t="s">
        <v>220</v>
      </c>
      <c r="D75" s="137" t="s">
        <v>221</v>
      </c>
      <c r="E75" s="86" t="s">
        <v>383</v>
      </c>
      <c r="F75" s="131" t="s">
        <v>851</v>
      </c>
      <c r="G75" s="137" t="s">
        <v>763</v>
      </c>
      <c r="H75" s="130" t="s">
        <v>834</v>
      </c>
      <c r="I75" s="131" t="s">
        <v>772</v>
      </c>
      <c r="J75" s="243" t="s">
        <v>885</v>
      </c>
      <c r="K75" s="147" t="s">
        <v>974</v>
      </c>
      <c r="L75" s="147" t="s">
        <v>976</v>
      </c>
      <c r="M75" s="164" t="s">
        <v>888</v>
      </c>
      <c r="N75" s="164" t="s">
        <v>897</v>
      </c>
      <c r="O75" s="162"/>
      <c r="P75" s="162" t="s">
        <v>11</v>
      </c>
      <c r="Q75" s="181"/>
      <c r="R75" s="167"/>
    </row>
    <row r="76" spans="1:18" s="106" customFormat="1" ht="51">
      <c r="A76" s="142">
        <v>50</v>
      </c>
      <c r="B76" s="142" t="s">
        <v>201</v>
      </c>
      <c r="C76" s="137" t="s">
        <v>327</v>
      </c>
      <c r="D76" s="137" t="s">
        <v>328</v>
      </c>
      <c r="E76" s="5" t="s">
        <v>732</v>
      </c>
      <c r="F76" s="5" t="s">
        <v>383</v>
      </c>
      <c r="G76" s="147" t="s">
        <v>763</v>
      </c>
      <c r="H76" s="130" t="s">
        <v>835</v>
      </c>
      <c r="I76" s="131" t="s">
        <v>836</v>
      </c>
      <c r="J76" s="131" t="s">
        <v>787</v>
      </c>
      <c r="K76" s="164" t="s">
        <v>974</v>
      </c>
      <c r="L76" s="164" t="s">
        <v>976</v>
      </c>
      <c r="M76" s="164" t="s">
        <v>888</v>
      </c>
      <c r="N76" s="164" t="s">
        <v>900</v>
      </c>
      <c r="O76" s="129" t="s">
        <v>949</v>
      </c>
      <c r="P76" s="162" t="s">
        <v>11</v>
      </c>
      <c r="Q76" s="181"/>
      <c r="R76" s="167"/>
    </row>
    <row r="77" spans="1:18" s="128" customFormat="1" ht="12">
      <c r="A77" s="142">
        <v>51</v>
      </c>
      <c r="B77" s="142" t="s">
        <v>201</v>
      </c>
      <c r="C77" s="137" t="s">
        <v>693</v>
      </c>
      <c r="D77" s="137"/>
      <c r="E77" s="5"/>
      <c r="F77" s="5"/>
      <c r="G77" s="147" t="s">
        <v>763</v>
      </c>
      <c r="H77" s="127" t="s">
        <v>71</v>
      </c>
      <c r="I77" s="164" t="s">
        <v>71</v>
      </c>
      <c r="J77" s="131" t="s">
        <v>787</v>
      </c>
      <c r="K77" s="164" t="s">
        <v>974</v>
      </c>
      <c r="L77" s="164" t="s">
        <v>976</v>
      </c>
      <c r="M77" s="164" t="s">
        <v>888</v>
      </c>
      <c r="N77" s="212" t="s">
        <v>897</v>
      </c>
      <c r="O77" s="162"/>
      <c r="P77" s="162"/>
      <c r="Q77" s="121"/>
      <c r="R77" s="106"/>
    </row>
    <row r="78" spans="1:18" s="106" customFormat="1" ht="12.75">
      <c r="A78" s="150"/>
      <c r="B78" s="150" t="s">
        <v>222</v>
      </c>
      <c r="C78" s="161" t="s">
        <v>223</v>
      </c>
      <c r="D78" s="150"/>
      <c r="E78" s="151"/>
      <c r="F78" s="151"/>
      <c r="G78" s="225"/>
      <c r="H78" s="206"/>
      <c r="I78" s="201"/>
      <c r="J78" s="235"/>
      <c r="K78" s="266"/>
      <c r="L78" s="280"/>
      <c r="M78" s="222"/>
      <c r="N78" s="290"/>
      <c r="O78" s="176"/>
      <c r="P78" s="260"/>
      <c r="Q78" s="176"/>
      <c r="R78" s="176"/>
    </row>
    <row r="79" spans="1:18" s="106" customFormat="1" ht="75" customHeight="1">
      <c r="A79" s="142">
        <v>52</v>
      </c>
      <c r="B79" s="142" t="s">
        <v>222</v>
      </c>
      <c r="C79" s="137" t="s">
        <v>329</v>
      </c>
      <c r="D79" s="138" t="s">
        <v>71</v>
      </c>
      <c r="E79" s="148" t="s">
        <v>733</v>
      </c>
      <c r="F79" s="148" t="s">
        <v>71</v>
      </c>
      <c r="G79" s="148" t="s">
        <v>927</v>
      </c>
      <c r="H79" s="148" t="s">
        <v>778</v>
      </c>
      <c r="I79" s="167" t="s">
        <v>383</v>
      </c>
      <c r="J79" s="131" t="s">
        <v>787</v>
      </c>
      <c r="K79" s="164" t="s">
        <v>974</v>
      </c>
      <c r="L79" s="164" t="s">
        <v>976</v>
      </c>
      <c r="M79" s="164" t="s">
        <v>888</v>
      </c>
      <c r="N79" s="164" t="s">
        <v>900</v>
      </c>
      <c r="O79" s="238" t="s">
        <v>950</v>
      </c>
      <c r="P79" s="148" t="s">
        <v>967</v>
      </c>
      <c r="Q79" s="181"/>
      <c r="R79" s="167"/>
    </row>
    <row r="80" spans="1:18" s="106" customFormat="1" ht="12">
      <c r="A80" s="142" t="s">
        <v>694</v>
      </c>
      <c r="B80" s="142" t="s">
        <v>222</v>
      </c>
      <c r="C80" s="137" t="s">
        <v>632</v>
      </c>
      <c r="D80" s="138" t="s">
        <v>633</v>
      </c>
      <c r="E80" s="86" t="s">
        <v>729</v>
      </c>
      <c r="F80" s="148" t="s">
        <v>71</v>
      </c>
      <c r="G80" s="132" t="s">
        <v>763</v>
      </c>
      <c r="H80" s="130" t="s">
        <v>71</v>
      </c>
      <c r="I80" s="217" t="s">
        <v>383</v>
      </c>
      <c r="J80" s="131" t="s">
        <v>787</v>
      </c>
      <c r="K80" s="164" t="s">
        <v>974</v>
      </c>
      <c r="L80" s="164" t="s">
        <v>976</v>
      </c>
      <c r="M80" s="164" t="s">
        <v>888</v>
      </c>
      <c r="N80" s="212" t="s">
        <v>897</v>
      </c>
      <c r="O80" s="238" t="s">
        <v>951</v>
      </c>
      <c r="P80" s="148" t="s">
        <v>71</v>
      </c>
      <c r="Q80" s="181"/>
      <c r="R80" s="167"/>
    </row>
    <row r="81" spans="1:18" s="106" customFormat="1" ht="169.5" customHeight="1">
      <c r="A81" s="142">
        <v>53</v>
      </c>
      <c r="B81" s="142" t="s">
        <v>222</v>
      </c>
      <c r="C81" s="137" t="s">
        <v>332</v>
      </c>
      <c r="D81" s="138" t="s">
        <v>71</v>
      </c>
      <c r="E81" s="147" t="s">
        <v>987</v>
      </c>
      <c r="F81" s="148" t="s">
        <v>71</v>
      </c>
      <c r="G81" s="147" t="s">
        <v>761</v>
      </c>
      <c r="H81" s="147" t="s">
        <v>778</v>
      </c>
      <c r="I81" s="208" t="s">
        <v>383</v>
      </c>
      <c r="J81" s="131" t="s">
        <v>787</v>
      </c>
      <c r="K81" s="164" t="s">
        <v>974</v>
      </c>
      <c r="L81" s="164" t="s">
        <v>976</v>
      </c>
      <c r="M81" s="131" t="s">
        <v>888</v>
      </c>
      <c r="N81" s="289" t="s">
        <v>981</v>
      </c>
      <c r="O81" s="238" t="s">
        <v>952</v>
      </c>
      <c r="P81" s="148" t="s">
        <v>71</v>
      </c>
      <c r="Q81" s="181"/>
      <c r="R81" s="167"/>
    </row>
    <row r="82" spans="1:18" s="106" customFormat="1" ht="162">
      <c r="A82" s="142">
        <v>54</v>
      </c>
      <c r="B82" s="142" t="s">
        <v>222</v>
      </c>
      <c r="C82" s="137" t="s">
        <v>333</v>
      </c>
      <c r="D82" s="138" t="s">
        <v>71</v>
      </c>
      <c r="E82" s="127" t="s">
        <v>728</v>
      </c>
      <c r="F82" s="148" t="s">
        <v>71</v>
      </c>
      <c r="G82" s="148" t="s">
        <v>766</v>
      </c>
      <c r="H82" s="212" t="s">
        <v>837</v>
      </c>
      <c r="I82" s="132" t="s">
        <v>836</v>
      </c>
      <c r="J82" s="131" t="s">
        <v>787</v>
      </c>
      <c r="K82" s="147" t="s">
        <v>974</v>
      </c>
      <c r="L82" s="147" t="s">
        <v>976</v>
      </c>
      <c r="M82" s="131" t="s">
        <v>888</v>
      </c>
      <c r="N82" s="145" t="s">
        <v>897</v>
      </c>
      <c r="O82" s="256"/>
      <c r="P82" s="148" t="s">
        <v>71</v>
      </c>
      <c r="Q82" s="181"/>
      <c r="R82" s="167"/>
    </row>
    <row r="83" spans="1:18" s="106" customFormat="1" ht="131.25" customHeight="1">
      <c r="A83" s="142">
        <v>55</v>
      </c>
      <c r="B83" s="142" t="s">
        <v>222</v>
      </c>
      <c r="C83" s="137" t="s">
        <v>331</v>
      </c>
      <c r="D83" s="138" t="s">
        <v>71</v>
      </c>
      <c r="E83" s="127" t="s">
        <v>727</v>
      </c>
      <c r="F83" s="148" t="s">
        <v>71</v>
      </c>
      <c r="G83" s="147" t="s">
        <v>928</v>
      </c>
      <c r="H83" s="130" t="s">
        <v>838</v>
      </c>
      <c r="I83" s="132" t="s">
        <v>383</v>
      </c>
      <c r="J83" s="131" t="s">
        <v>787</v>
      </c>
      <c r="K83" s="147" t="s">
        <v>974</v>
      </c>
      <c r="L83" s="147" t="s">
        <v>976</v>
      </c>
      <c r="M83" s="164" t="s">
        <v>888</v>
      </c>
      <c r="N83" s="164" t="s">
        <v>901</v>
      </c>
      <c r="O83" s="172"/>
      <c r="P83" s="148" t="s">
        <v>71</v>
      </c>
      <c r="Q83" s="181"/>
      <c r="R83" s="167"/>
    </row>
    <row r="84" spans="1:18" s="128" customFormat="1" ht="339.75" customHeight="1">
      <c r="A84" s="142">
        <v>56</v>
      </c>
      <c r="B84" s="142" t="s">
        <v>222</v>
      </c>
      <c r="C84" s="137" t="s">
        <v>330</v>
      </c>
      <c r="D84" s="138" t="s">
        <v>71</v>
      </c>
      <c r="E84" s="147" t="s">
        <v>867</v>
      </c>
      <c r="F84" s="148" t="s">
        <v>71</v>
      </c>
      <c r="G84" s="147" t="s">
        <v>929</v>
      </c>
      <c r="H84" s="147" t="s">
        <v>839</v>
      </c>
      <c r="I84" s="210" t="s">
        <v>836</v>
      </c>
      <c r="J84" s="131" t="s">
        <v>787</v>
      </c>
      <c r="K84" s="145" t="s">
        <v>974</v>
      </c>
      <c r="L84" s="145" t="s">
        <v>976</v>
      </c>
      <c r="M84" s="164" t="s">
        <v>888</v>
      </c>
      <c r="N84" s="289" t="s">
        <v>981</v>
      </c>
      <c r="O84" s="172"/>
      <c r="P84" s="148" t="s">
        <v>71</v>
      </c>
      <c r="Q84" s="181"/>
      <c r="R84" s="167"/>
    </row>
    <row r="85" spans="1:18" s="106" customFormat="1" ht="12.75">
      <c r="A85" s="150"/>
      <c r="B85" s="150" t="s">
        <v>224</v>
      </c>
      <c r="C85" s="161" t="s">
        <v>226</v>
      </c>
      <c r="D85" s="150"/>
      <c r="E85" s="151"/>
      <c r="F85" s="151"/>
      <c r="G85" s="225"/>
      <c r="H85" s="206"/>
      <c r="I85" s="201"/>
      <c r="J85" s="235"/>
      <c r="K85" s="266"/>
      <c r="L85" s="280"/>
      <c r="M85" s="222"/>
      <c r="N85" s="290"/>
      <c r="O85" s="176"/>
      <c r="P85" s="260"/>
      <c r="Q85" s="176"/>
      <c r="R85" s="176"/>
    </row>
    <row r="86" spans="1:18" s="106" customFormat="1" ht="12.75">
      <c r="A86" s="160"/>
      <c r="B86" s="154" t="s">
        <v>224</v>
      </c>
      <c r="C86" s="159" t="s">
        <v>311</v>
      </c>
      <c r="D86" s="160"/>
      <c r="E86" s="255"/>
      <c r="F86" s="255"/>
      <c r="G86" s="226"/>
      <c r="H86" s="204"/>
      <c r="I86" s="203"/>
      <c r="J86" s="236"/>
      <c r="K86" s="269"/>
      <c r="L86" s="281"/>
      <c r="M86" s="223"/>
      <c r="N86" s="292"/>
      <c r="O86" s="236"/>
      <c r="P86" s="261"/>
      <c r="Q86" s="178"/>
      <c r="R86" s="178"/>
    </row>
    <row r="87" spans="1:18" s="106" customFormat="1" ht="124.5">
      <c r="A87" s="142">
        <v>57</v>
      </c>
      <c r="B87" s="142" t="s">
        <v>224</v>
      </c>
      <c r="C87" s="137" t="s">
        <v>310</v>
      </c>
      <c r="D87" s="135" t="s">
        <v>314</v>
      </c>
      <c r="E87" s="145" t="s">
        <v>383</v>
      </c>
      <c r="F87" s="131" t="s">
        <v>851</v>
      </c>
      <c r="G87" s="165" t="s">
        <v>930</v>
      </c>
      <c r="H87" s="163" t="s">
        <v>838</v>
      </c>
      <c r="I87" s="147" t="s">
        <v>772</v>
      </c>
      <c r="J87" s="132" t="s">
        <v>886</v>
      </c>
      <c r="K87" s="147" t="s">
        <v>974</v>
      </c>
      <c r="L87" s="147" t="s">
        <v>976</v>
      </c>
      <c r="M87" s="164" t="s">
        <v>888</v>
      </c>
      <c r="N87" s="164" t="s">
        <v>902</v>
      </c>
      <c r="O87" s="162"/>
      <c r="P87" s="162" t="s">
        <v>11</v>
      </c>
      <c r="Q87" s="181"/>
      <c r="R87" s="167"/>
    </row>
    <row r="88" spans="1:18" s="106" customFormat="1" ht="276" customHeight="1">
      <c r="A88" s="142">
        <v>58</v>
      </c>
      <c r="B88" s="142" t="s">
        <v>224</v>
      </c>
      <c r="C88" s="137" t="s">
        <v>312</v>
      </c>
      <c r="D88" s="135" t="s">
        <v>313</v>
      </c>
      <c r="E88" s="135" t="s">
        <v>868</v>
      </c>
      <c r="F88" s="135" t="s">
        <v>874</v>
      </c>
      <c r="G88" s="135" t="s">
        <v>931</v>
      </c>
      <c r="H88" s="135" t="s">
        <v>840</v>
      </c>
      <c r="I88" s="147" t="s">
        <v>772</v>
      </c>
      <c r="J88" s="131" t="s">
        <v>787</v>
      </c>
      <c r="K88" s="147" t="s">
        <v>974</v>
      </c>
      <c r="L88" s="147" t="s">
        <v>976</v>
      </c>
      <c r="M88" s="164" t="s">
        <v>888</v>
      </c>
      <c r="N88" s="164" t="s">
        <v>11</v>
      </c>
      <c r="O88" s="165"/>
      <c r="P88" s="165" t="s">
        <v>968</v>
      </c>
      <c r="Q88" s="181"/>
      <c r="R88" s="167"/>
    </row>
    <row r="89" spans="1:18" s="106" customFormat="1" ht="49.5">
      <c r="A89" s="142">
        <v>59</v>
      </c>
      <c r="B89" s="142" t="s">
        <v>224</v>
      </c>
      <c r="C89" s="137" t="s">
        <v>489</v>
      </c>
      <c r="D89" s="135" t="s">
        <v>488</v>
      </c>
      <c r="E89" s="135" t="s">
        <v>490</v>
      </c>
      <c r="F89" s="131" t="s">
        <v>851</v>
      </c>
      <c r="G89" s="165" t="s">
        <v>932</v>
      </c>
      <c r="H89" s="135" t="s">
        <v>783</v>
      </c>
      <c r="I89" s="165" t="s">
        <v>772</v>
      </c>
      <c r="J89" s="131" t="s">
        <v>787</v>
      </c>
      <c r="K89" s="147" t="s">
        <v>974</v>
      </c>
      <c r="L89" s="147" t="s">
        <v>976</v>
      </c>
      <c r="M89" s="145" t="s">
        <v>888</v>
      </c>
      <c r="N89" s="145" t="s">
        <v>897</v>
      </c>
      <c r="O89" s="165"/>
      <c r="P89" s="165" t="s">
        <v>888</v>
      </c>
      <c r="Q89" s="181"/>
      <c r="R89" s="167"/>
    </row>
    <row r="90" spans="1:18" s="106" customFormat="1" ht="12.75">
      <c r="A90" s="160"/>
      <c r="B90" s="154" t="s">
        <v>224</v>
      </c>
      <c r="C90" s="155" t="s">
        <v>231</v>
      </c>
      <c r="D90" s="160"/>
      <c r="E90" s="255"/>
      <c r="F90" s="255"/>
      <c r="G90" s="226"/>
      <c r="H90" s="204"/>
      <c r="I90" s="203"/>
      <c r="J90" s="236"/>
      <c r="K90" s="269"/>
      <c r="L90" s="281"/>
      <c r="M90" s="223"/>
      <c r="N90" s="292"/>
      <c r="O90" s="236"/>
      <c r="P90" s="261"/>
      <c r="Q90" s="178"/>
      <c r="R90" s="178"/>
    </row>
    <row r="91" spans="1:18" s="106" customFormat="1" ht="195.75" customHeight="1">
      <c r="A91" s="142">
        <v>60</v>
      </c>
      <c r="B91" s="142" t="s">
        <v>224</v>
      </c>
      <c r="C91" s="137" t="s">
        <v>232</v>
      </c>
      <c r="D91" s="135" t="s">
        <v>260</v>
      </c>
      <c r="E91" s="135" t="s">
        <v>734</v>
      </c>
      <c r="F91" s="131" t="s">
        <v>851</v>
      </c>
      <c r="G91" s="165" t="s">
        <v>762</v>
      </c>
      <c r="H91" s="135" t="s">
        <v>841</v>
      </c>
      <c r="I91" s="165" t="s">
        <v>772</v>
      </c>
      <c r="J91" s="245" t="s">
        <v>788</v>
      </c>
      <c r="K91" s="147" t="s">
        <v>974</v>
      </c>
      <c r="L91" s="147" t="s">
        <v>976</v>
      </c>
      <c r="M91" s="164" t="s">
        <v>888</v>
      </c>
      <c r="N91" s="164" t="s">
        <v>903</v>
      </c>
      <c r="O91" s="135"/>
      <c r="P91" s="135" t="s">
        <v>969</v>
      </c>
      <c r="Q91" s="181"/>
      <c r="R91" s="167"/>
    </row>
    <row r="92" spans="1:18" s="106" customFormat="1" ht="112.5">
      <c r="A92" s="142">
        <v>61</v>
      </c>
      <c r="B92" s="142" t="s">
        <v>224</v>
      </c>
      <c r="C92" s="137" t="s">
        <v>233</v>
      </c>
      <c r="D92" s="135" t="s">
        <v>264</v>
      </c>
      <c r="E92" s="135" t="s">
        <v>735</v>
      </c>
      <c r="F92" s="131" t="s">
        <v>851</v>
      </c>
      <c r="G92" s="165" t="s">
        <v>933</v>
      </c>
      <c r="H92" s="135" t="s">
        <v>842</v>
      </c>
      <c r="I92" s="165" t="s">
        <v>772</v>
      </c>
      <c r="J92" s="131" t="s">
        <v>787</v>
      </c>
      <c r="K92" s="147" t="s">
        <v>974</v>
      </c>
      <c r="L92" s="147" t="s">
        <v>976</v>
      </c>
      <c r="M92" s="164" t="s">
        <v>888</v>
      </c>
      <c r="N92" s="164" t="s">
        <v>904</v>
      </c>
      <c r="O92" s="132"/>
      <c r="P92" s="132" t="s">
        <v>888</v>
      </c>
      <c r="Q92" s="181"/>
      <c r="R92" s="167"/>
    </row>
    <row r="93" spans="1:18" s="106" customFormat="1" ht="75">
      <c r="A93" s="142">
        <v>62</v>
      </c>
      <c r="B93" s="142" t="s">
        <v>224</v>
      </c>
      <c r="C93" s="137" t="s">
        <v>234</v>
      </c>
      <c r="D93" s="135" t="s">
        <v>268</v>
      </c>
      <c r="E93" s="135" t="s">
        <v>269</v>
      </c>
      <c r="F93" s="131" t="s">
        <v>851</v>
      </c>
      <c r="G93" s="165" t="s">
        <v>763</v>
      </c>
      <c r="H93" s="135" t="s">
        <v>71</v>
      </c>
      <c r="I93" s="162" t="s">
        <v>772</v>
      </c>
      <c r="J93" s="131" t="s">
        <v>787</v>
      </c>
      <c r="K93" s="147" t="s">
        <v>974</v>
      </c>
      <c r="L93" s="147" t="s">
        <v>976</v>
      </c>
      <c r="M93" s="145" t="s">
        <v>888</v>
      </c>
      <c r="N93" s="164" t="s">
        <v>904</v>
      </c>
      <c r="O93" s="162"/>
      <c r="P93" s="162" t="s">
        <v>888</v>
      </c>
      <c r="Q93" s="121"/>
      <c r="R93" s="167"/>
    </row>
    <row r="94" spans="1:18" s="106" customFormat="1" ht="37.5">
      <c r="A94" s="142">
        <v>63</v>
      </c>
      <c r="B94" s="142" t="s">
        <v>224</v>
      </c>
      <c r="C94" s="137" t="s">
        <v>235</v>
      </c>
      <c r="D94" s="135" t="s">
        <v>271</v>
      </c>
      <c r="E94" s="135" t="s">
        <v>736</v>
      </c>
      <c r="F94" s="131" t="s">
        <v>851</v>
      </c>
      <c r="G94" s="165" t="s">
        <v>934</v>
      </c>
      <c r="H94" s="135" t="s">
        <v>71</v>
      </c>
      <c r="I94" s="162" t="s">
        <v>772</v>
      </c>
      <c r="J94" s="131" t="s">
        <v>787</v>
      </c>
      <c r="K94" s="147" t="s">
        <v>974</v>
      </c>
      <c r="L94" s="147" t="s">
        <v>976</v>
      </c>
      <c r="M94" s="145" t="s">
        <v>888</v>
      </c>
      <c r="N94" s="164" t="s">
        <v>904</v>
      </c>
      <c r="O94" s="162"/>
      <c r="P94" s="162" t="s">
        <v>11</v>
      </c>
      <c r="Q94" s="181"/>
      <c r="R94" s="167"/>
    </row>
    <row r="95" spans="1:18" s="106" customFormat="1" ht="262.5">
      <c r="A95" s="142">
        <v>64</v>
      </c>
      <c r="B95" s="142" t="s">
        <v>224</v>
      </c>
      <c r="C95" s="137" t="s">
        <v>236</v>
      </c>
      <c r="D95" s="135" t="s">
        <v>274</v>
      </c>
      <c r="E95" s="135" t="s">
        <v>870</v>
      </c>
      <c r="F95" s="131" t="s">
        <v>865</v>
      </c>
      <c r="G95" s="147" t="s">
        <v>760</v>
      </c>
      <c r="H95" s="135" t="s">
        <v>843</v>
      </c>
      <c r="I95" s="218" t="s">
        <v>71</v>
      </c>
      <c r="J95" s="131" t="s">
        <v>787</v>
      </c>
      <c r="K95" s="147" t="s">
        <v>974</v>
      </c>
      <c r="L95" s="147" t="s">
        <v>976</v>
      </c>
      <c r="M95" s="164" t="s">
        <v>888</v>
      </c>
      <c r="N95" s="164" t="s">
        <v>904</v>
      </c>
      <c r="O95" s="132"/>
      <c r="P95" s="132" t="s">
        <v>970</v>
      </c>
      <c r="Q95" s="181"/>
      <c r="R95" s="167"/>
    </row>
    <row r="96" spans="1:18" s="106" customFormat="1" ht="37.5">
      <c r="A96" s="142">
        <v>65</v>
      </c>
      <c r="B96" s="142" t="s">
        <v>224</v>
      </c>
      <c r="C96" s="137" t="s">
        <v>237</v>
      </c>
      <c r="D96" s="135" t="s">
        <v>279</v>
      </c>
      <c r="E96" s="135" t="s">
        <v>383</v>
      </c>
      <c r="F96" s="131" t="s">
        <v>851</v>
      </c>
      <c r="G96" s="165" t="s">
        <v>763</v>
      </c>
      <c r="H96" s="135"/>
      <c r="I96" s="165"/>
      <c r="J96" s="131" t="s">
        <v>787</v>
      </c>
      <c r="K96" s="147" t="s">
        <v>974</v>
      </c>
      <c r="L96" s="147" t="s">
        <v>976</v>
      </c>
      <c r="M96" s="145" t="s">
        <v>888</v>
      </c>
      <c r="N96" s="164" t="s">
        <v>11</v>
      </c>
      <c r="O96" s="132"/>
      <c r="P96" s="132" t="s">
        <v>888</v>
      </c>
      <c r="Q96" s="181"/>
      <c r="R96" s="167"/>
    </row>
    <row r="97" spans="1:18" s="106" customFormat="1" ht="12.75">
      <c r="A97" s="160"/>
      <c r="B97" s="154" t="s">
        <v>224</v>
      </c>
      <c r="C97" s="159" t="s">
        <v>238</v>
      </c>
      <c r="D97" s="160"/>
      <c r="E97" s="255"/>
      <c r="F97" s="255"/>
      <c r="G97" s="226"/>
      <c r="H97" s="204"/>
      <c r="I97" s="203"/>
      <c r="J97" s="236"/>
      <c r="K97" s="269"/>
      <c r="L97" s="281"/>
      <c r="M97" s="223"/>
      <c r="N97" s="292"/>
      <c r="O97" s="236"/>
      <c r="P97" s="261"/>
      <c r="Q97" s="178"/>
      <c r="R97" s="178"/>
    </row>
    <row r="98" spans="1:18" s="106" customFormat="1" ht="12">
      <c r="A98" s="142">
        <v>66</v>
      </c>
      <c r="B98" s="142" t="s">
        <v>224</v>
      </c>
      <c r="C98" s="137" t="s">
        <v>239</v>
      </c>
      <c r="D98" s="135"/>
      <c r="E98" s="135"/>
      <c r="F98" s="135"/>
      <c r="G98" s="165"/>
      <c r="H98" s="135"/>
      <c r="I98" s="165"/>
      <c r="J98" s="131" t="s">
        <v>787</v>
      </c>
      <c r="K98" s="147"/>
      <c r="L98" s="147"/>
      <c r="M98" s="131" t="s">
        <v>888</v>
      </c>
      <c r="N98" s="164"/>
      <c r="O98" s="162"/>
      <c r="P98" s="162"/>
      <c r="Q98" s="181"/>
      <c r="R98" s="167"/>
    </row>
    <row r="99" spans="1:18" s="106" customFormat="1" ht="49.5">
      <c r="A99" s="142">
        <v>67</v>
      </c>
      <c r="B99" s="142" t="s">
        <v>224</v>
      </c>
      <c r="C99" s="137" t="s">
        <v>240</v>
      </c>
      <c r="D99" s="135" t="s">
        <v>282</v>
      </c>
      <c r="E99" s="135" t="s">
        <v>283</v>
      </c>
      <c r="F99" s="131" t="s">
        <v>851</v>
      </c>
      <c r="G99" s="165" t="s">
        <v>769</v>
      </c>
      <c r="H99" s="135" t="s">
        <v>772</v>
      </c>
      <c r="I99" s="165" t="s">
        <v>772</v>
      </c>
      <c r="J99" s="131" t="s">
        <v>787</v>
      </c>
      <c r="K99" s="147" t="s">
        <v>974</v>
      </c>
      <c r="L99" s="147" t="s">
        <v>976</v>
      </c>
      <c r="M99" s="145" t="s">
        <v>888</v>
      </c>
      <c r="N99" s="164" t="s">
        <v>11</v>
      </c>
      <c r="O99" s="162"/>
      <c r="P99" s="162" t="s">
        <v>888</v>
      </c>
      <c r="Q99" s="181"/>
      <c r="R99" s="167"/>
    </row>
    <row r="100" spans="1:18" s="106" customFormat="1" ht="24.75">
      <c r="A100" s="142">
        <v>68</v>
      </c>
      <c r="B100" s="142" t="s">
        <v>224</v>
      </c>
      <c r="C100" s="137" t="s">
        <v>241</v>
      </c>
      <c r="D100" s="135" t="s">
        <v>286</v>
      </c>
      <c r="E100" s="135" t="s">
        <v>383</v>
      </c>
      <c r="F100" s="131" t="s">
        <v>851</v>
      </c>
      <c r="G100" s="165" t="s">
        <v>763</v>
      </c>
      <c r="H100" s="135" t="s">
        <v>772</v>
      </c>
      <c r="I100" s="165" t="s">
        <v>772</v>
      </c>
      <c r="J100" s="131" t="s">
        <v>787</v>
      </c>
      <c r="K100" s="147" t="s">
        <v>974</v>
      </c>
      <c r="L100" s="147" t="s">
        <v>976</v>
      </c>
      <c r="M100" s="131" t="s">
        <v>888</v>
      </c>
      <c r="N100" s="164" t="s">
        <v>11</v>
      </c>
      <c r="O100" s="162"/>
      <c r="P100" s="162" t="s">
        <v>888</v>
      </c>
      <c r="Q100" s="181"/>
      <c r="R100" s="167"/>
    </row>
    <row r="101" spans="1:18" s="106" customFormat="1" ht="24.75">
      <c r="A101" s="142">
        <v>69</v>
      </c>
      <c r="B101" s="142" t="s">
        <v>224</v>
      </c>
      <c r="C101" s="137" t="s">
        <v>242</v>
      </c>
      <c r="D101" s="135" t="s">
        <v>287</v>
      </c>
      <c r="E101" s="135" t="s">
        <v>288</v>
      </c>
      <c r="F101" s="131" t="s">
        <v>851</v>
      </c>
      <c r="G101" s="165" t="s">
        <v>763</v>
      </c>
      <c r="H101" s="135" t="s">
        <v>772</v>
      </c>
      <c r="I101" s="165" t="s">
        <v>772</v>
      </c>
      <c r="J101" s="131" t="s">
        <v>787</v>
      </c>
      <c r="K101" s="147" t="s">
        <v>974</v>
      </c>
      <c r="L101" s="147" t="s">
        <v>976</v>
      </c>
      <c r="M101" s="131" t="s">
        <v>888</v>
      </c>
      <c r="N101" s="164" t="s">
        <v>11</v>
      </c>
      <c r="O101" s="162"/>
      <c r="P101" s="131" t="s">
        <v>851</v>
      </c>
      <c r="Q101" s="181"/>
      <c r="R101" s="167"/>
    </row>
    <row r="102" spans="1:18" s="106" customFormat="1" ht="12">
      <c r="A102" s="142">
        <v>70</v>
      </c>
      <c r="B102" s="142" t="s">
        <v>224</v>
      </c>
      <c r="C102" s="137" t="s">
        <v>243</v>
      </c>
      <c r="D102" s="135" t="s">
        <v>290</v>
      </c>
      <c r="E102" s="135" t="s">
        <v>291</v>
      </c>
      <c r="F102" s="131" t="s">
        <v>851</v>
      </c>
      <c r="G102" s="165" t="s">
        <v>763</v>
      </c>
      <c r="H102" s="135" t="s">
        <v>772</v>
      </c>
      <c r="I102" s="165" t="s">
        <v>772</v>
      </c>
      <c r="J102" s="131" t="s">
        <v>787</v>
      </c>
      <c r="K102" s="147" t="s">
        <v>974</v>
      </c>
      <c r="L102" s="147" t="s">
        <v>976</v>
      </c>
      <c r="M102" s="131" t="s">
        <v>888</v>
      </c>
      <c r="N102" s="164" t="s">
        <v>11</v>
      </c>
      <c r="O102" s="162"/>
      <c r="P102" s="131" t="s">
        <v>851</v>
      </c>
      <c r="Q102" s="181"/>
      <c r="R102" s="167"/>
    </row>
    <row r="103" spans="1:18" s="106" customFormat="1" ht="12">
      <c r="A103" s="142">
        <v>71</v>
      </c>
      <c r="B103" s="142" t="s">
        <v>224</v>
      </c>
      <c r="C103" s="137" t="s">
        <v>244</v>
      </c>
      <c r="D103" s="135"/>
      <c r="E103" s="135" t="s">
        <v>383</v>
      </c>
      <c r="F103" s="131" t="s">
        <v>851</v>
      </c>
      <c r="G103" s="165" t="s">
        <v>763</v>
      </c>
      <c r="H103" s="135" t="s">
        <v>772</v>
      </c>
      <c r="I103" s="165" t="s">
        <v>772</v>
      </c>
      <c r="J103" s="131" t="s">
        <v>787</v>
      </c>
      <c r="K103" s="147" t="s">
        <v>974</v>
      </c>
      <c r="L103" s="147" t="s">
        <v>976</v>
      </c>
      <c r="M103" s="131" t="s">
        <v>888</v>
      </c>
      <c r="N103" s="164" t="s">
        <v>11</v>
      </c>
      <c r="O103" s="162"/>
      <c r="P103" s="131" t="s">
        <v>851</v>
      </c>
      <c r="Q103" s="181"/>
      <c r="R103" s="167"/>
    </row>
    <row r="104" spans="1:18" s="106" customFormat="1" ht="37.5">
      <c r="A104" s="142">
        <v>72</v>
      </c>
      <c r="B104" s="142" t="s">
        <v>224</v>
      </c>
      <c r="C104" s="137" t="s">
        <v>245</v>
      </c>
      <c r="D104" s="135" t="s">
        <v>297</v>
      </c>
      <c r="E104" s="135" t="s">
        <v>298</v>
      </c>
      <c r="F104" s="131" t="s">
        <v>851</v>
      </c>
      <c r="G104" s="165" t="s">
        <v>763</v>
      </c>
      <c r="H104" s="135" t="s">
        <v>772</v>
      </c>
      <c r="I104" s="165" t="s">
        <v>772</v>
      </c>
      <c r="J104" s="131" t="s">
        <v>787</v>
      </c>
      <c r="K104" s="147" t="s">
        <v>974</v>
      </c>
      <c r="L104" s="147" t="s">
        <v>976</v>
      </c>
      <c r="M104" s="131" t="s">
        <v>888</v>
      </c>
      <c r="N104" s="164" t="s">
        <v>11</v>
      </c>
      <c r="O104" s="162"/>
      <c r="P104" s="131" t="s">
        <v>851</v>
      </c>
      <c r="Q104" s="181"/>
      <c r="R104" s="167"/>
    </row>
    <row r="105" spans="1:18" s="106" customFormat="1" ht="24.75">
      <c r="A105" s="142">
        <v>73</v>
      </c>
      <c r="B105" s="142" t="s">
        <v>224</v>
      </c>
      <c r="C105" s="137" t="s">
        <v>246</v>
      </c>
      <c r="D105" s="135"/>
      <c r="E105" s="135" t="s">
        <v>300</v>
      </c>
      <c r="F105" s="131" t="s">
        <v>851</v>
      </c>
      <c r="G105" s="165" t="s">
        <v>935</v>
      </c>
      <c r="H105" s="135" t="s">
        <v>772</v>
      </c>
      <c r="I105" s="165" t="s">
        <v>772</v>
      </c>
      <c r="J105" s="131" t="s">
        <v>787</v>
      </c>
      <c r="K105" s="147" t="s">
        <v>974</v>
      </c>
      <c r="L105" s="147" t="s">
        <v>976</v>
      </c>
      <c r="M105" s="131" t="s">
        <v>888</v>
      </c>
      <c r="N105" s="164" t="s">
        <v>897</v>
      </c>
      <c r="O105" s="132"/>
      <c r="P105" s="131" t="s">
        <v>851</v>
      </c>
      <c r="Q105" s="181"/>
      <c r="R105" s="167"/>
    </row>
    <row r="106" spans="1:18" s="106" customFormat="1" ht="37.5">
      <c r="A106" s="142">
        <v>74</v>
      </c>
      <c r="B106" s="142" t="s">
        <v>224</v>
      </c>
      <c r="C106" s="137" t="s">
        <v>247</v>
      </c>
      <c r="D106" s="135"/>
      <c r="E106" s="135" t="s">
        <v>304</v>
      </c>
      <c r="F106" s="131" t="s">
        <v>851</v>
      </c>
      <c r="G106" s="165" t="s">
        <v>936</v>
      </c>
      <c r="H106" s="135" t="s">
        <v>844</v>
      </c>
      <c r="I106" s="165" t="s">
        <v>71</v>
      </c>
      <c r="J106" s="131" t="s">
        <v>787</v>
      </c>
      <c r="K106" s="147" t="s">
        <v>974</v>
      </c>
      <c r="L106" s="147" t="s">
        <v>976</v>
      </c>
      <c r="M106" s="164" t="s">
        <v>888</v>
      </c>
      <c r="N106" s="289" t="s">
        <v>982</v>
      </c>
      <c r="O106" s="162"/>
      <c r="P106" s="131" t="s">
        <v>851</v>
      </c>
      <c r="Q106" s="181"/>
      <c r="R106" s="167"/>
    </row>
    <row r="107" spans="1:18" s="106" customFormat="1" ht="37.5">
      <c r="A107" s="142">
        <v>75</v>
      </c>
      <c r="B107" s="142" t="s">
        <v>224</v>
      </c>
      <c r="C107" s="137" t="s">
        <v>248</v>
      </c>
      <c r="D107" s="135"/>
      <c r="E107" s="135" t="s">
        <v>307</v>
      </c>
      <c r="F107" s="131" t="s">
        <v>851</v>
      </c>
      <c r="G107" s="165" t="s">
        <v>935</v>
      </c>
      <c r="H107" s="135" t="s">
        <v>772</v>
      </c>
      <c r="I107" s="165" t="s">
        <v>772</v>
      </c>
      <c r="J107" s="131" t="s">
        <v>787</v>
      </c>
      <c r="K107" s="147" t="s">
        <v>974</v>
      </c>
      <c r="L107" s="147" t="s">
        <v>976</v>
      </c>
      <c r="M107" s="145" t="s">
        <v>888</v>
      </c>
      <c r="N107" s="289" t="s">
        <v>982</v>
      </c>
      <c r="O107" s="162"/>
      <c r="P107" s="131" t="s">
        <v>851</v>
      </c>
      <c r="Q107" s="181"/>
      <c r="R107" s="167"/>
    </row>
    <row r="108" spans="1:18" s="106" customFormat="1" ht="24.75">
      <c r="A108" s="142">
        <v>76</v>
      </c>
      <c r="B108" s="142" t="s">
        <v>224</v>
      </c>
      <c r="C108" s="137" t="s">
        <v>249</v>
      </c>
      <c r="D108" s="135"/>
      <c r="E108" s="135" t="s">
        <v>308</v>
      </c>
      <c r="F108" s="131" t="s">
        <v>851</v>
      </c>
      <c r="G108" s="165" t="s">
        <v>937</v>
      </c>
      <c r="H108" s="135" t="s">
        <v>772</v>
      </c>
      <c r="I108" s="165" t="s">
        <v>772</v>
      </c>
      <c r="J108" s="131" t="s">
        <v>787</v>
      </c>
      <c r="K108" s="147" t="s">
        <v>974</v>
      </c>
      <c r="L108" s="147" t="s">
        <v>976</v>
      </c>
      <c r="M108" s="145" t="s">
        <v>888</v>
      </c>
      <c r="N108" s="164" t="s">
        <v>897</v>
      </c>
      <c r="O108" s="162"/>
      <c r="P108" s="131" t="s">
        <v>851</v>
      </c>
      <c r="Q108" s="181"/>
      <c r="R108" s="167"/>
    </row>
    <row r="109" spans="1:18" s="106" customFormat="1" ht="12.75">
      <c r="A109" s="160"/>
      <c r="B109" s="154" t="s">
        <v>224</v>
      </c>
      <c r="C109" s="159" t="s">
        <v>250</v>
      </c>
      <c r="D109" s="160"/>
      <c r="E109" s="255"/>
      <c r="F109" s="255"/>
      <c r="G109" s="226"/>
      <c r="H109" s="204"/>
      <c r="I109" s="203"/>
      <c r="J109" s="236"/>
      <c r="K109" s="269"/>
      <c r="L109" s="281"/>
      <c r="M109" s="223"/>
      <c r="N109" s="292"/>
      <c r="O109" s="236"/>
      <c r="P109" s="261"/>
      <c r="Q109" s="178"/>
      <c r="R109" s="178"/>
    </row>
    <row r="110" spans="1:18" s="106" customFormat="1" ht="124.5">
      <c r="A110" s="142">
        <v>77</v>
      </c>
      <c r="B110" s="142" t="s">
        <v>224</v>
      </c>
      <c r="C110" s="137" t="s">
        <v>251</v>
      </c>
      <c r="D110" s="137" t="s">
        <v>254</v>
      </c>
      <c r="E110" s="130" t="s">
        <v>871</v>
      </c>
      <c r="F110" s="131" t="s">
        <v>872</v>
      </c>
      <c r="G110" s="147" t="s">
        <v>938</v>
      </c>
      <c r="H110" s="130" t="s">
        <v>71</v>
      </c>
      <c r="I110" s="147" t="s">
        <v>785</v>
      </c>
      <c r="J110" s="131" t="s">
        <v>787</v>
      </c>
      <c r="K110" s="147" t="s">
        <v>974</v>
      </c>
      <c r="L110" s="147" t="s">
        <v>976</v>
      </c>
      <c r="M110" s="132" t="s">
        <v>896</v>
      </c>
      <c r="N110" s="164" t="s">
        <v>905</v>
      </c>
      <c r="O110" s="162"/>
      <c r="P110" s="162" t="s">
        <v>888</v>
      </c>
      <c r="Q110" s="181"/>
      <c r="R110" s="167"/>
    </row>
    <row r="111" spans="1:18" s="106" customFormat="1" ht="12">
      <c r="A111" s="142">
        <v>78</v>
      </c>
      <c r="B111" s="142" t="s">
        <v>224</v>
      </c>
      <c r="C111" s="137" t="s">
        <v>252</v>
      </c>
      <c r="D111" s="137" t="s">
        <v>255</v>
      </c>
      <c r="E111" s="5"/>
      <c r="F111" s="5"/>
      <c r="G111" s="147" t="s">
        <v>764</v>
      </c>
      <c r="H111" s="127" t="s">
        <v>71</v>
      </c>
      <c r="I111" s="147" t="s">
        <v>71</v>
      </c>
      <c r="J111" s="131" t="s">
        <v>787</v>
      </c>
      <c r="K111" s="147"/>
      <c r="L111" s="147"/>
      <c r="M111" s="131"/>
      <c r="N111" s="164" t="s">
        <v>11</v>
      </c>
      <c r="O111" s="162"/>
      <c r="P111" s="227"/>
      <c r="Q111" s="181"/>
      <c r="R111" s="167"/>
    </row>
    <row r="112" spans="1:18" s="128" customFormat="1" ht="24.75">
      <c r="A112" s="142">
        <v>79</v>
      </c>
      <c r="B112" s="142" t="s">
        <v>224</v>
      </c>
      <c r="C112" s="137" t="s">
        <v>253</v>
      </c>
      <c r="D112" s="137" t="s">
        <v>256</v>
      </c>
      <c r="E112" s="142"/>
      <c r="F112" s="142"/>
      <c r="G112" s="131" t="s">
        <v>763</v>
      </c>
      <c r="H112" s="137" t="s">
        <v>71</v>
      </c>
      <c r="I112" s="147" t="s">
        <v>71</v>
      </c>
      <c r="J112" s="131" t="s">
        <v>787</v>
      </c>
      <c r="K112" s="147"/>
      <c r="L112" s="147"/>
      <c r="M112" s="145"/>
      <c r="N112" s="164" t="s">
        <v>11</v>
      </c>
      <c r="O112" s="162"/>
      <c r="P112" s="162"/>
      <c r="Q112" s="121"/>
      <c r="R112" s="167"/>
    </row>
    <row r="113" spans="1:18" s="106" customFormat="1" ht="12.75">
      <c r="A113" s="150"/>
      <c r="B113" s="150" t="s">
        <v>225</v>
      </c>
      <c r="C113" s="151" t="s">
        <v>227</v>
      </c>
      <c r="D113" s="150"/>
      <c r="E113" s="151"/>
      <c r="F113" s="151"/>
      <c r="G113" s="225"/>
      <c r="H113" s="206"/>
      <c r="I113" s="201"/>
      <c r="J113" s="235"/>
      <c r="K113" s="266"/>
      <c r="L113" s="280"/>
      <c r="M113" s="222"/>
      <c r="N113" s="290"/>
      <c r="O113" s="176"/>
      <c r="P113" s="260"/>
      <c r="Q113" s="176"/>
      <c r="R113" s="176"/>
    </row>
    <row r="114" spans="1:18" s="106" customFormat="1" ht="169.5" customHeight="1">
      <c r="A114" s="134">
        <v>80</v>
      </c>
      <c r="B114" s="134" t="s">
        <v>225</v>
      </c>
      <c r="C114" s="137" t="s">
        <v>491</v>
      </c>
      <c r="D114" s="137" t="s">
        <v>417</v>
      </c>
      <c r="E114" s="137" t="s">
        <v>739</v>
      </c>
      <c r="F114" s="137" t="s">
        <v>494</v>
      </c>
      <c r="G114" s="131" t="s">
        <v>770</v>
      </c>
      <c r="H114" s="137" t="s">
        <v>784</v>
      </c>
      <c r="I114" s="209" t="s">
        <v>785</v>
      </c>
      <c r="J114" s="131" t="s">
        <v>887</v>
      </c>
      <c r="K114" s="147" t="s">
        <v>974</v>
      </c>
      <c r="L114" s="147" t="s">
        <v>976</v>
      </c>
      <c r="M114" s="164" t="s">
        <v>888</v>
      </c>
      <c r="N114" s="164" t="s">
        <v>897</v>
      </c>
      <c r="O114" s="132"/>
      <c r="P114" s="276" t="s">
        <v>977</v>
      </c>
      <c r="Q114" s="181"/>
      <c r="R114" s="167"/>
    </row>
    <row r="115" spans="1:18" s="106" customFormat="1" ht="132.75" customHeight="1">
      <c r="A115" s="134">
        <v>81</v>
      </c>
      <c r="B115" s="134" t="s">
        <v>225</v>
      </c>
      <c r="C115" s="190" t="s">
        <v>737</v>
      </c>
      <c r="D115" s="190" t="s">
        <v>738</v>
      </c>
      <c r="E115" s="137" t="s">
        <v>869</v>
      </c>
      <c r="F115" s="131" t="s">
        <v>851</v>
      </c>
      <c r="G115" s="131" t="s">
        <v>765</v>
      </c>
      <c r="H115" s="190" t="s">
        <v>845</v>
      </c>
      <c r="I115" s="147" t="s">
        <v>785</v>
      </c>
      <c r="J115" s="131" t="s">
        <v>787</v>
      </c>
      <c r="K115" s="147" t="s">
        <v>974</v>
      </c>
      <c r="L115" s="147" t="s">
        <v>976</v>
      </c>
      <c r="M115" s="147" t="s">
        <v>888</v>
      </c>
      <c r="N115" s="258" t="s">
        <v>897</v>
      </c>
      <c r="O115" s="162"/>
      <c r="P115" s="229" t="s">
        <v>971</v>
      </c>
      <c r="Q115" s="181"/>
      <c r="R115" s="167"/>
    </row>
    <row r="116" spans="1:18" s="106" customFormat="1" ht="132.75" customHeight="1">
      <c r="A116" s="275">
        <v>82</v>
      </c>
      <c r="B116" s="234"/>
      <c r="C116" s="274" t="s">
        <v>978</v>
      </c>
      <c r="D116" s="274"/>
      <c r="E116" s="137"/>
      <c r="F116" s="307"/>
      <c r="G116" s="231"/>
      <c r="H116" s="273"/>
      <c r="I116" s="271"/>
      <c r="J116" s="229"/>
      <c r="K116" s="271"/>
      <c r="L116" s="271"/>
      <c r="M116" s="272"/>
      <c r="N116" s="258"/>
      <c r="O116" s="227"/>
      <c r="P116" s="229" t="s">
        <v>972</v>
      </c>
      <c r="Q116" s="283"/>
      <c r="R116" s="230"/>
    </row>
    <row r="117" spans="1:18" s="106" customFormat="1" ht="12.75">
      <c r="A117" s="255"/>
      <c r="B117" s="253" t="s">
        <v>957</v>
      </c>
      <c r="C117" s="254"/>
      <c r="D117" s="257"/>
      <c r="E117" s="284"/>
      <c r="F117" s="284"/>
      <c r="G117" s="257"/>
      <c r="H117" s="257"/>
      <c r="I117" s="257"/>
      <c r="J117" s="257"/>
      <c r="K117" s="265"/>
      <c r="L117" s="278"/>
      <c r="M117" s="257"/>
      <c r="N117" s="284"/>
      <c r="O117" s="257"/>
      <c r="P117" s="278"/>
      <c r="Q117" s="278"/>
      <c r="R117" s="278"/>
    </row>
    <row r="118" spans="1:18" s="106" customFormat="1" ht="151.5">
      <c r="A118" s="134">
        <v>83</v>
      </c>
      <c r="B118" s="134"/>
      <c r="C118" s="190" t="s">
        <v>989</v>
      </c>
      <c r="D118" s="139"/>
      <c r="E118" s="243" t="s">
        <v>988</v>
      </c>
      <c r="F118" s="139"/>
      <c r="G118" s="170"/>
      <c r="H118" s="139"/>
      <c r="I118" s="170"/>
      <c r="J118" s="131"/>
      <c r="K118" s="147"/>
      <c r="L118" s="147"/>
      <c r="M118" s="166"/>
      <c r="N118" s="258"/>
      <c r="O118" s="227"/>
      <c r="P118" s="227"/>
      <c r="Q118" s="181"/>
      <c r="R118" s="167"/>
    </row>
    <row r="119" spans="1:18" s="106" customFormat="1" ht="37.5">
      <c r="A119" s="179">
        <v>84</v>
      </c>
      <c r="B119" s="180"/>
      <c r="C119" s="139"/>
      <c r="D119" s="139"/>
      <c r="E119" s="139"/>
      <c r="F119" s="139"/>
      <c r="G119" s="170"/>
      <c r="H119" s="139"/>
      <c r="I119" s="170"/>
      <c r="J119" s="131"/>
      <c r="K119" s="147"/>
      <c r="L119" s="147"/>
      <c r="M119" s="166"/>
      <c r="N119" s="258"/>
      <c r="O119" s="276" t="s">
        <v>953</v>
      </c>
      <c r="P119" s="162"/>
      <c r="Q119" s="181"/>
      <c r="R119" s="167"/>
    </row>
    <row r="120" spans="1:18" s="106" customFormat="1" ht="87">
      <c r="A120" s="134">
        <v>85</v>
      </c>
      <c r="B120" s="134"/>
      <c r="C120" s="139"/>
      <c r="D120" s="139"/>
      <c r="E120" s="139"/>
      <c r="F120" s="139"/>
      <c r="G120" s="170"/>
      <c r="H120" s="139"/>
      <c r="I120" s="170"/>
      <c r="J120" s="131"/>
      <c r="K120" s="147"/>
      <c r="L120" s="147"/>
      <c r="M120" s="166"/>
      <c r="N120" s="293"/>
      <c r="O120" s="276" t="s">
        <v>954</v>
      </c>
      <c r="P120" s="162"/>
      <c r="Q120" s="181"/>
      <c r="R120" s="167"/>
    </row>
    <row r="121" spans="1:18" s="106" customFormat="1" ht="24.75">
      <c r="A121" s="134">
        <v>86</v>
      </c>
      <c r="B121" s="134"/>
      <c r="C121" s="133"/>
      <c r="D121" s="86"/>
      <c r="E121" s="86"/>
      <c r="F121" s="86"/>
      <c r="G121" s="167"/>
      <c r="H121" s="130"/>
      <c r="I121" s="167"/>
      <c r="J121" s="131"/>
      <c r="K121" s="147"/>
      <c r="L121" s="147"/>
      <c r="M121" s="167"/>
      <c r="N121" s="212"/>
      <c r="O121" s="276" t="s">
        <v>955</v>
      </c>
      <c r="P121" s="162"/>
      <c r="Q121" s="181"/>
      <c r="R121" s="167"/>
    </row>
    <row r="122" spans="1:18" ht="24.75">
      <c r="A122" s="10">
        <v>87</v>
      </c>
      <c r="B122" s="10"/>
      <c r="C122" s="6"/>
      <c r="D122" s="86"/>
      <c r="E122" s="5"/>
      <c r="F122" s="5"/>
      <c r="G122" s="125"/>
      <c r="H122" s="127"/>
      <c r="I122" s="106"/>
      <c r="J122" s="131"/>
      <c r="K122" s="147"/>
      <c r="L122" s="279"/>
      <c r="M122" s="124"/>
      <c r="N122" s="212"/>
      <c r="O122" s="214" t="s">
        <v>956</v>
      </c>
      <c r="P122" s="162"/>
      <c r="Q122" s="181"/>
      <c r="R122" s="167"/>
    </row>
    <row r="123" spans="1:18" ht="12.75">
      <c r="A123" s="200"/>
      <c r="B123" s="200"/>
      <c r="C123" s="199"/>
      <c r="D123" s="198"/>
      <c r="E123" s="307"/>
      <c r="F123" s="307"/>
      <c r="G123" s="125"/>
      <c r="H123" s="196"/>
      <c r="I123" s="195"/>
      <c r="J123" s="132"/>
      <c r="K123" s="147"/>
      <c r="L123" s="277"/>
      <c r="M123" s="124"/>
      <c r="N123" s="212"/>
      <c r="O123" s="194"/>
      <c r="P123" s="162"/>
      <c r="Q123" s="193"/>
      <c r="R123" s="195"/>
    </row>
    <row r="124" spans="1:18" ht="12.75">
      <c r="A124" s="200"/>
      <c r="B124" s="200"/>
      <c r="C124" s="199"/>
      <c r="D124" s="198"/>
      <c r="E124" s="307"/>
      <c r="F124" s="307"/>
      <c r="G124" s="125"/>
      <c r="H124" s="196"/>
      <c r="I124" s="195"/>
      <c r="J124" s="132"/>
      <c r="K124" s="147"/>
      <c r="L124" s="277"/>
      <c r="M124" s="124"/>
      <c r="N124" s="212"/>
      <c r="O124" s="194"/>
      <c r="P124" s="162"/>
      <c r="Q124" s="193"/>
      <c r="R124" s="195"/>
    </row>
    <row r="125" spans="1:18" ht="12.75">
      <c r="A125" s="200"/>
      <c r="B125" s="200"/>
      <c r="C125" s="199"/>
      <c r="D125" s="198"/>
      <c r="E125" s="307"/>
      <c r="F125" s="307"/>
      <c r="G125" s="125"/>
      <c r="H125" s="196"/>
      <c r="I125" s="195"/>
      <c r="J125" s="132"/>
      <c r="K125" s="147"/>
      <c r="L125" s="277"/>
      <c r="M125" s="124"/>
      <c r="N125" s="212"/>
      <c r="O125" s="194"/>
      <c r="P125" s="162"/>
      <c r="Q125" s="193"/>
      <c r="R125" s="195"/>
    </row>
    <row r="126" spans="1:18" ht="12.75">
      <c r="A126" s="200"/>
      <c r="B126" s="200"/>
      <c r="C126" s="199"/>
      <c r="D126" s="198"/>
      <c r="E126" s="307"/>
      <c r="F126" s="307"/>
      <c r="G126" s="125"/>
      <c r="H126" s="197"/>
      <c r="I126" s="195"/>
      <c r="J126" s="132"/>
      <c r="K126" s="147"/>
      <c r="L126" s="277"/>
      <c r="M126" s="124"/>
      <c r="N126" s="212"/>
      <c r="O126" s="194"/>
      <c r="P126" s="162"/>
      <c r="Q126" s="193"/>
      <c r="R126" s="195"/>
    </row>
    <row r="127" spans="1:18" ht="12.75">
      <c r="A127" s="234"/>
      <c r="B127" s="234"/>
      <c r="C127" s="233"/>
      <c r="D127" s="232"/>
      <c r="E127" s="307"/>
      <c r="F127" s="307"/>
      <c r="G127" s="231"/>
      <c r="H127" s="231"/>
      <c r="I127" s="230"/>
      <c r="J127" s="229"/>
      <c r="K127" s="271"/>
      <c r="L127" s="283"/>
      <c r="M127" s="224"/>
      <c r="N127" s="212"/>
      <c r="O127" s="227"/>
      <c r="P127" s="162"/>
      <c r="Q127" s="228"/>
      <c r="R127" s="230"/>
    </row>
    <row r="128" spans="1:18" ht="12.75">
      <c r="A128" s="234"/>
      <c r="B128" s="234"/>
      <c r="C128" s="233"/>
      <c r="D128" s="232"/>
      <c r="E128" s="307"/>
      <c r="F128" s="307"/>
      <c r="G128" s="231"/>
      <c r="H128" s="231"/>
      <c r="I128" s="230"/>
      <c r="J128" s="229"/>
      <c r="K128" s="271"/>
      <c r="L128" s="283"/>
      <c r="M128" s="224"/>
      <c r="N128" s="212"/>
      <c r="O128" s="227"/>
      <c r="P128" s="227"/>
      <c r="Q128" s="263"/>
      <c r="R128" s="230"/>
    </row>
    <row r="129" spans="1:16" ht="14.25" thickBot="1">
      <c r="A129" s="300" t="s">
        <v>17</v>
      </c>
      <c r="B129" s="300"/>
      <c r="C129" s="300"/>
      <c r="D129" s="103"/>
      <c r="E129" s="1"/>
      <c r="F129" s="1"/>
      <c r="G129" s="110"/>
      <c r="H129" s="110"/>
      <c r="I129" s="110"/>
      <c r="J129" s="110"/>
      <c r="K129" s="110"/>
      <c r="L129" s="110"/>
      <c r="M129" s="110"/>
      <c r="N129" s="294"/>
      <c r="O129" s="120"/>
      <c r="P129" s="120"/>
    </row>
    <row r="130" spans="1:16" ht="13.5">
      <c r="A130" s="301" t="s">
        <v>39</v>
      </c>
      <c r="B130" s="302"/>
      <c r="C130" s="302"/>
      <c r="D130" s="302"/>
      <c r="E130" s="302"/>
      <c r="F130" s="302"/>
      <c r="G130" s="302"/>
      <c r="H130" s="302"/>
      <c r="I130" s="302"/>
      <c r="J130" s="302"/>
      <c r="K130" s="303"/>
      <c r="L130" s="116"/>
      <c r="M130" s="116"/>
      <c r="N130" s="294"/>
      <c r="O130" s="120"/>
      <c r="P130" s="120"/>
    </row>
    <row r="131" spans="1:191" s="117" customFormat="1" ht="15">
      <c r="A131" s="34" t="s">
        <v>40</v>
      </c>
      <c r="B131" s="42"/>
      <c r="C131" s="35"/>
      <c r="D131" s="104"/>
      <c r="E131" s="35"/>
      <c r="F131" s="35"/>
      <c r="G131" s="111"/>
      <c r="H131" s="111"/>
      <c r="I131" s="111"/>
      <c r="J131" s="111"/>
      <c r="K131" s="114"/>
      <c r="L131" s="111"/>
      <c r="M131" s="111"/>
      <c r="N131" s="294"/>
      <c r="O131" s="120"/>
      <c r="P131" s="120"/>
      <c r="Q131" s="121"/>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c r="GH131" s="113"/>
      <c r="GI131" s="113"/>
    </row>
    <row r="132" spans="1:191" s="117" customFormat="1" ht="15">
      <c r="A132" s="34" t="s">
        <v>41</v>
      </c>
      <c r="B132" s="42"/>
      <c r="C132" s="35"/>
      <c r="D132" s="104"/>
      <c r="E132" s="35"/>
      <c r="F132" s="35"/>
      <c r="G132" s="111"/>
      <c r="H132" s="111"/>
      <c r="I132" s="111"/>
      <c r="J132" s="111"/>
      <c r="K132" s="114"/>
      <c r="L132" s="111"/>
      <c r="M132" s="111"/>
      <c r="N132" s="294"/>
      <c r="O132" s="120"/>
      <c r="P132" s="120"/>
      <c r="Q132" s="121"/>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c r="GH132" s="113"/>
      <c r="GI132" s="113"/>
    </row>
    <row r="133" spans="1:191" s="117" customFormat="1" ht="13.5">
      <c r="A133" s="36"/>
      <c r="B133" s="43"/>
      <c r="C133" s="35"/>
      <c r="D133" s="104"/>
      <c r="E133" s="35"/>
      <c r="F133" s="35"/>
      <c r="G133" s="111"/>
      <c r="H133" s="111"/>
      <c r="I133" s="111"/>
      <c r="J133" s="111"/>
      <c r="K133" s="114"/>
      <c r="L133" s="111"/>
      <c r="M133" s="111"/>
      <c r="N133" s="286"/>
      <c r="Q133" s="121"/>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c r="GH133" s="113"/>
      <c r="GI133" s="113"/>
    </row>
    <row r="134" spans="1:191" s="117" customFormat="1" ht="13.5">
      <c r="A134" s="37" t="s">
        <v>5</v>
      </c>
      <c r="B134" s="44"/>
      <c r="C134" s="35"/>
      <c r="D134" s="104"/>
      <c r="E134" s="35"/>
      <c r="F134" s="35"/>
      <c r="G134" s="111"/>
      <c r="H134" s="111"/>
      <c r="I134" s="111"/>
      <c r="J134" s="111"/>
      <c r="K134" s="114"/>
      <c r="L134" s="111"/>
      <c r="M134" s="111"/>
      <c r="N134" s="286"/>
      <c r="Q134" s="121"/>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c r="GH134" s="113"/>
      <c r="GI134" s="113"/>
    </row>
    <row r="135" spans="1:191" s="117" customFormat="1" ht="13.5">
      <c r="A135" s="36" t="s">
        <v>14</v>
      </c>
      <c r="B135" s="43"/>
      <c r="C135" s="35"/>
      <c r="D135" s="104"/>
      <c r="E135" s="35"/>
      <c r="F135" s="35"/>
      <c r="G135" s="111"/>
      <c r="H135" s="111"/>
      <c r="I135" s="111"/>
      <c r="J135" s="111"/>
      <c r="K135" s="114"/>
      <c r="L135" s="111"/>
      <c r="M135" s="111"/>
      <c r="N135" s="286"/>
      <c r="Q135" s="121"/>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c r="GH135" s="113"/>
      <c r="GI135" s="113"/>
    </row>
    <row r="136" spans="1:191" s="117" customFormat="1" ht="13.5">
      <c r="A136" s="36" t="s">
        <v>34</v>
      </c>
      <c r="B136" s="43"/>
      <c r="C136" s="35"/>
      <c r="D136" s="104"/>
      <c r="E136" s="35"/>
      <c r="F136" s="35"/>
      <c r="G136" s="111"/>
      <c r="H136" s="111"/>
      <c r="I136" s="111"/>
      <c r="J136" s="111"/>
      <c r="K136" s="114"/>
      <c r="L136" s="111"/>
      <c r="M136" s="111"/>
      <c r="N136" s="286"/>
      <c r="Q136" s="121"/>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c r="GH136" s="113"/>
      <c r="GI136" s="113"/>
    </row>
    <row r="137" spans="1:191" s="117" customFormat="1" ht="13.5">
      <c r="A137" s="36" t="s">
        <v>35</v>
      </c>
      <c r="B137" s="43"/>
      <c r="C137" s="35"/>
      <c r="D137" s="104"/>
      <c r="E137" s="35"/>
      <c r="F137" s="35"/>
      <c r="G137" s="111"/>
      <c r="H137" s="111"/>
      <c r="I137" s="111"/>
      <c r="J137" s="111"/>
      <c r="K137" s="114"/>
      <c r="L137" s="111"/>
      <c r="M137" s="111"/>
      <c r="N137" s="286"/>
      <c r="Q137" s="121"/>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3"/>
      <c r="CI137" s="113"/>
      <c r="CJ137" s="113"/>
      <c r="CK137" s="113"/>
      <c r="CL137" s="113"/>
      <c r="CM137" s="113"/>
      <c r="CN137" s="113"/>
      <c r="CO137" s="113"/>
      <c r="CP137" s="113"/>
      <c r="CQ137" s="113"/>
      <c r="CR137" s="113"/>
      <c r="CS137" s="113"/>
      <c r="CT137" s="113"/>
      <c r="CU137" s="113"/>
      <c r="CV137" s="113"/>
      <c r="CW137" s="113"/>
      <c r="CX137" s="113"/>
      <c r="CY137" s="113"/>
      <c r="CZ137" s="113"/>
      <c r="DA137" s="113"/>
      <c r="DB137" s="113"/>
      <c r="DC137" s="113"/>
      <c r="DD137" s="113"/>
      <c r="DE137" s="113"/>
      <c r="DF137" s="113"/>
      <c r="DG137" s="113"/>
      <c r="DH137" s="113"/>
      <c r="DI137" s="113"/>
      <c r="DJ137" s="113"/>
      <c r="DK137" s="113"/>
      <c r="DL137" s="113"/>
      <c r="DM137" s="113"/>
      <c r="DN137" s="113"/>
      <c r="DO137" s="113"/>
      <c r="DP137" s="113"/>
      <c r="DQ137" s="113"/>
      <c r="DR137" s="113"/>
      <c r="DS137" s="113"/>
      <c r="DT137" s="113"/>
      <c r="DU137" s="113"/>
      <c r="DV137" s="113"/>
      <c r="DW137" s="113"/>
      <c r="DX137" s="113"/>
      <c r="DY137" s="113"/>
      <c r="DZ137" s="113"/>
      <c r="EA137" s="113"/>
      <c r="EB137" s="113"/>
      <c r="EC137" s="113"/>
      <c r="ED137" s="113"/>
      <c r="EE137" s="113"/>
      <c r="EF137" s="113"/>
      <c r="EG137" s="113"/>
      <c r="EH137" s="113"/>
      <c r="EI137" s="113"/>
      <c r="EJ137" s="113"/>
      <c r="EK137" s="113"/>
      <c r="EL137" s="113"/>
      <c r="EM137" s="113"/>
      <c r="EN137" s="113"/>
      <c r="EO137" s="113"/>
      <c r="EP137" s="113"/>
      <c r="EQ137" s="113"/>
      <c r="ER137" s="113"/>
      <c r="ES137" s="113"/>
      <c r="ET137" s="113"/>
      <c r="EU137" s="113"/>
      <c r="EV137" s="113"/>
      <c r="EW137" s="113"/>
      <c r="EX137" s="113"/>
      <c r="EY137" s="113"/>
      <c r="EZ137" s="113"/>
      <c r="FA137" s="113"/>
      <c r="FB137" s="113"/>
      <c r="FC137" s="113"/>
      <c r="FD137" s="113"/>
      <c r="FE137" s="113"/>
      <c r="FF137" s="113"/>
      <c r="FG137" s="113"/>
      <c r="FH137" s="113"/>
      <c r="FI137" s="113"/>
      <c r="FJ137" s="113"/>
      <c r="FK137" s="113"/>
      <c r="FL137" s="113"/>
      <c r="FM137" s="113"/>
      <c r="FN137" s="113"/>
      <c r="FO137" s="113"/>
      <c r="FP137" s="113"/>
      <c r="FQ137" s="113"/>
      <c r="FR137" s="113"/>
      <c r="FS137" s="113"/>
      <c r="FT137" s="113"/>
      <c r="FU137" s="113"/>
      <c r="FV137" s="113"/>
      <c r="FW137" s="113"/>
      <c r="FX137" s="113"/>
      <c r="FY137" s="113"/>
      <c r="FZ137" s="113"/>
      <c r="GA137" s="113"/>
      <c r="GB137" s="113"/>
      <c r="GC137" s="113"/>
      <c r="GD137" s="113"/>
      <c r="GE137" s="113"/>
      <c r="GF137" s="113"/>
      <c r="GG137" s="113"/>
      <c r="GH137" s="113"/>
      <c r="GI137" s="113"/>
    </row>
    <row r="138" spans="1:13" ht="13.5">
      <c r="A138" s="36" t="s">
        <v>15</v>
      </c>
      <c r="B138" s="43"/>
      <c r="C138" s="35"/>
      <c r="D138" s="104"/>
      <c r="E138" s="35"/>
      <c r="F138" s="35"/>
      <c r="G138" s="111"/>
      <c r="H138" s="111"/>
      <c r="I138" s="111"/>
      <c r="J138" s="111"/>
      <c r="K138" s="114"/>
      <c r="L138" s="111"/>
      <c r="M138" s="111"/>
    </row>
    <row r="139" spans="1:13" ht="13.5">
      <c r="A139" s="36" t="s">
        <v>36</v>
      </c>
      <c r="B139" s="43"/>
      <c r="C139" s="35"/>
      <c r="D139" s="104"/>
      <c r="E139" s="35"/>
      <c r="F139" s="35"/>
      <c r="G139" s="111"/>
      <c r="H139" s="111"/>
      <c r="I139" s="111"/>
      <c r="J139" s="111"/>
      <c r="K139" s="114"/>
      <c r="L139" s="111"/>
      <c r="M139" s="111"/>
    </row>
    <row r="140" spans="1:13" ht="13.5">
      <c r="A140" s="36" t="s">
        <v>37</v>
      </c>
      <c r="B140" s="43"/>
      <c r="C140" s="35"/>
      <c r="D140" s="104"/>
      <c r="E140" s="35"/>
      <c r="F140" s="35"/>
      <c r="G140" s="111"/>
      <c r="H140" s="111"/>
      <c r="I140" s="111"/>
      <c r="J140" s="111"/>
      <c r="K140" s="114"/>
      <c r="L140" s="111"/>
      <c r="M140" s="111"/>
    </row>
    <row r="141" spans="1:13" ht="13.5">
      <c r="A141" s="36" t="s">
        <v>6</v>
      </c>
      <c r="B141" s="43"/>
      <c r="C141" s="35"/>
      <c r="D141" s="104"/>
      <c r="E141" s="35"/>
      <c r="F141" s="35"/>
      <c r="G141" s="111"/>
      <c r="H141" s="111"/>
      <c r="I141" s="111"/>
      <c r="J141" s="111"/>
      <c r="K141" s="114"/>
      <c r="L141" s="111"/>
      <c r="M141" s="111"/>
    </row>
    <row r="142" spans="1:13" ht="14.25" thickBot="1">
      <c r="A142" s="38"/>
      <c r="B142" s="45"/>
      <c r="C142" s="39"/>
      <c r="D142" s="105"/>
      <c r="E142" s="39"/>
      <c r="F142" s="39"/>
      <c r="G142" s="112"/>
      <c r="H142" s="112"/>
      <c r="I142" s="112"/>
      <c r="J142" s="112"/>
      <c r="K142" s="115"/>
      <c r="L142" s="111"/>
      <c r="M142" s="111"/>
    </row>
  </sheetData>
  <sheetProtection/>
  <mergeCells count="6">
    <mergeCell ref="A1:K1"/>
    <mergeCell ref="A2:K2"/>
    <mergeCell ref="A3:K3"/>
    <mergeCell ref="D5:K5"/>
    <mergeCell ref="A129:C129"/>
    <mergeCell ref="A130:K130"/>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295" t="str">
        <f>Setup!A2</f>
        <v>Critical Issue Fast Path</v>
      </c>
      <c r="B1" s="295"/>
      <c r="C1" s="295"/>
      <c r="D1" s="295"/>
      <c r="E1" s="295"/>
      <c r="F1" s="295"/>
      <c r="G1" s="295"/>
    </row>
    <row r="2" spans="1:7" ht="18">
      <c r="A2" s="297" t="str">
        <f>Setup!A5</f>
        <v>Resource Adequacy</v>
      </c>
      <c r="B2" s="297"/>
      <c r="C2" s="297"/>
      <c r="D2" s="297"/>
      <c r="E2" s="297"/>
      <c r="F2" s="297"/>
      <c r="G2" s="297"/>
    </row>
    <row r="3" spans="1:9" ht="18">
      <c r="A3" s="298" t="s">
        <v>29</v>
      </c>
      <c r="B3" s="298"/>
      <c r="C3" s="298"/>
      <c r="D3" s="298"/>
      <c r="E3" s="298"/>
      <c r="F3" s="298"/>
      <c r="G3" s="298"/>
      <c r="H3" s="298"/>
      <c r="I3" s="298"/>
    </row>
    <row r="4" spans="1:2" ht="38.25" customHeight="1">
      <c r="A4" s="2"/>
      <c r="B4" s="12" t="s">
        <v>42</v>
      </c>
    </row>
    <row r="5" spans="1:6" ht="41.25" customHeight="1">
      <c r="A5" s="12"/>
      <c r="B5" s="304" t="s">
        <v>20</v>
      </c>
      <c r="C5" s="305"/>
      <c r="D5" s="305"/>
      <c r="E5" s="305"/>
      <c r="F5" s="306"/>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295" t="str">
        <f>Setup!A2</f>
        <v>Critical Issue Fast Path</v>
      </c>
      <c r="B1" s="295"/>
      <c r="C1" s="296"/>
      <c r="D1" s="296"/>
      <c r="E1" s="296"/>
      <c r="F1" s="296"/>
      <c r="G1" s="296"/>
      <c r="H1" s="296"/>
      <c r="I1" s="296"/>
      <c r="J1" s="296"/>
    </row>
    <row r="2" spans="1:10" ht="18">
      <c r="A2" s="297" t="str">
        <f>Setup!A5</f>
        <v>Resource Adequacy</v>
      </c>
      <c r="B2" s="297"/>
      <c r="C2" s="296"/>
      <c r="D2" s="296"/>
      <c r="E2" s="296"/>
      <c r="F2" s="296"/>
      <c r="G2" s="296"/>
      <c r="H2" s="296"/>
      <c r="I2" s="296"/>
      <c r="J2" s="296"/>
    </row>
    <row r="3" spans="1:10" ht="18">
      <c r="A3" s="298" t="s">
        <v>23</v>
      </c>
      <c r="B3" s="298"/>
      <c r="C3" s="298"/>
      <c r="D3" s="298"/>
      <c r="E3" s="298"/>
      <c r="F3" s="298"/>
      <c r="G3" s="298"/>
      <c r="H3" s="298"/>
      <c r="I3" s="298"/>
      <c r="J3" s="298"/>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2023-08-11T21:46:57Z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