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RPM" sheetId="1" r:id="rId1"/>
  </sheets>
  <definedNames>
    <definedName name="_xlnm._FilterDatabase" localSheetId="0" hidden="1">'RPM'!$A$6:$G$6</definedName>
    <definedName name="_xlnm.Print_Titles" localSheetId="0">'RPM'!$1:$6</definedName>
  </definedNames>
  <calcPr fullCalcOnLoad="1"/>
</workbook>
</file>

<file path=xl/sharedStrings.xml><?xml version="1.0" encoding="utf-8"?>
<sst xmlns="http://schemas.openxmlformats.org/spreadsheetml/2006/main" count="142" uniqueCount="88">
  <si>
    <t>ID</t>
  </si>
  <si>
    <t>RPM Facilitation</t>
  </si>
  <si>
    <t>Requests and Open Topics</t>
  </si>
  <si>
    <t>Request/Topic</t>
  </si>
  <si>
    <t>Status</t>
  </si>
  <si>
    <t>EAS revenue offsets for the reference CC and CT using RT LMPs versus DA LMPs</t>
  </si>
  <si>
    <t xml:space="preserve"> Request Date</t>
  </si>
  <si>
    <t>Closed Date</t>
  </si>
  <si>
    <t>Notes</t>
  </si>
  <si>
    <t>Completed</t>
  </si>
  <si>
    <t>In Process</t>
  </si>
  <si>
    <t>added to matrices</t>
  </si>
  <si>
    <t>MRC</t>
  </si>
  <si>
    <t>Applicable Link</t>
  </si>
  <si>
    <t>N/A</t>
  </si>
  <si>
    <t>Comments 
to FERC</t>
  </si>
  <si>
    <t>How big a difference is there with all DA versus all RT prices being used?  What is the impact on Net CONE?  What difference would that change have made in the auction?</t>
  </si>
  <si>
    <t>Investigate dispatch of CTs and CCGTs with regard to day-ahead and real-time prices.</t>
  </si>
  <si>
    <t>Update Brattle EAS charts to what they would be with the revised methodology</t>
  </si>
  <si>
    <t>Complete</t>
  </si>
  <si>
    <t>Net CONE Calculations file</t>
  </si>
  <si>
    <t>Brattle Performance Assessment Report
   pages 96-100 for historic
   pages 89-92 for forward looking
   pages 102-106 simulations with both
See Brattle Response file to stakeholder feedback #3 regarding use of longer historic period</t>
  </si>
  <si>
    <t>See posted articles/testimonies of Professor Hobbes for detailed documentation of model. 
Brattle Performance Assessment Report for model input parameters. 
   page 101</t>
  </si>
  <si>
    <t>Supply curves for LDAs are provided in Auction Results Reports posted on PJM RPM web site and MA web site</t>
  </si>
  <si>
    <t>VRR Point "a" Example</t>
  </si>
  <si>
    <t>Hobbs - support previous request for additional information and were the 2.5% and IA procurement included in the simulation?</t>
  </si>
  <si>
    <r>
      <rPr>
        <b/>
        <sz val="12"/>
        <rFont val="Arial Narrow"/>
        <family val="2"/>
      </rPr>
      <t>RPM Section</t>
    </r>
    <r>
      <rPr>
        <sz val="12"/>
        <rFont val="Arial Narrow"/>
        <family val="2"/>
      </rPr>
      <t xml:space="preserve">
Quantities cleared in Auction Results Reports
Quantities targets in Auction Planning Parameters
</t>
    </r>
    <r>
      <rPr>
        <b/>
        <sz val="12"/>
        <rFont val="Arial Narrow"/>
        <family val="2"/>
      </rPr>
      <t>Planning Section</t>
    </r>
    <r>
      <rPr>
        <sz val="12"/>
        <rFont val="Arial Narrow"/>
        <family val="2"/>
      </rPr>
      <t xml:space="preserve">
Weather normalized peak and final load forecast in PJM Load Forecast</t>
    </r>
  </si>
  <si>
    <t>IA - would like a breakdown of cleared and offered by resource type</t>
  </si>
  <si>
    <t>This information is provided in Incremental Auction Results Reports posted on PJM RPM web site and MA web site</t>
  </si>
  <si>
    <t>Commercially Sensitive</t>
  </si>
  <si>
    <t>See Brattle Response to stakeholder feedback #33</t>
  </si>
  <si>
    <t>CETO/CETL - better educate regarding the meaning to the auction and demystify it - identify the reliability-based interactions with that and the IRM</t>
  </si>
  <si>
    <t>Part of Discussion</t>
  </si>
  <si>
    <t>DR - desire some decisions wait until we hear from FERC - and would like to better understand what Brattle meant by DR performance</t>
  </si>
  <si>
    <t>See Brattle Response to stakeholder feedback #39</t>
  </si>
  <si>
    <t>UCAP value of DR - what is the view of performance that leads to the conclusion that GLD and FSL should be treated differently?</t>
  </si>
  <si>
    <t>See Brattle Response to stakeholder feedback #44</t>
  </si>
  <si>
    <t>See Brattle Response to stakeholder feedback #46</t>
  </si>
  <si>
    <t xml:space="preserve">The Brattle report compares the E&amp;AS offsets to "margins actually earned" (p. 87, and Figure 15).  But the source of the data on actual margins is not identified.  Could we have further detail about the source of the actual margins, and further discussion of what this data is:  how exactly the actual margin was defined, calculated, etc.  </t>
  </si>
  <si>
    <t>See Brattle Response to stakeholder feedback #54</t>
  </si>
  <si>
    <t>The Brattle report in a few places suggests or presumes that generating units that fail to clear in an RPM base residual auction will retire.  Could we have a summary of the uncleared generation by base residual auction, and the status of the generation -- retired, announced for retirement, cleared in a later auction (so very likely not retiring), etc. Best if by LDA or as disaggregated a level as can be provided.</t>
  </si>
  <si>
    <t>DR factor on page 139 - inconsistent with member's understanding - desire clarification or further explanation of DR factor</t>
  </si>
  <si>
    <t>VRR curve recommended changes at the top of the curve and not the bottom - desire further education</t>
  </si>
  <si>
    <t xml:space="preserve">Location used for the RTO E&amp;AS offset – did Brattle assess whether using the PJM wide average LMP is appropriate, especially considering additions of ATSI and DEOK into this calculation?  Using the E&amp;AS offset from MAAC or DOM zone may be more appropriate for the RTO to avoid artificially incenting excess reserves (between 1-2%) because these two areas, which exceed half of the footprint, signal new entry at IRM+1% approximately $80-100/MW-day lower than the current RTO demand curve.  </t>
  </si>
  <si>
    <t>Existing resources not clearing in the BRA dropping offer prices to zero or near zero in subsequent IAs (referenced pg 26-28) – how many MWs by PY does this describe?  Of these MWs, how many of these MWs by PY used the capex adders (APIR) in their offer?  And if using capex adders (APIR), how many MWs by PY were in the first year of the capex adder (APIR) or in year 2 and beyond?</t>
  </si>
  <si>
    <t>BRA offer EFORd using the maximum of the Current EFORd and 5-year EFORd – Brattle spent some time discussing the 2.5% STRTP, did Brattle assess/quantify the impact of this BRA offer flexibility?  Beginning with 2012-13, how much UCAP more or less would have been offered than was actually offered if: (a) the lower of the Current and 5-year was used, (b) all Current values used, and (c) all 5-year values were used?</t>
  </si>
  <si>
    <t>Empirical CONE (described pg 93) – “Based on these results of our analysis, we conclude that BRA offer data does not provide a sound basis for determining Net CONE empirically from offers for new resources.”     Why did the assessment focus solely on the new entry offer levels rather than the fact new entry continued to occur at elevated reserve margins and trends in reserve margins while experiencing new entry?</t>
  </si>
  <si>
    <t xml:space="preserve">Please re-run the Hobbs simulation using the following modified assumptions:
1.  Set the assumed long-term average load growth assumption to 0.86%/year.  Based on the 2011 load forecast report, the average rate of growth is 0.86%/year for the RTO (its lower for MAAC) over the period from 2015 (the first year for which capacity is not already acquired) through 2026 (end of the forecast period).
2.  Set the assumed random economic growth assumption to reflect just one year of such random growth between the auction and delivery year.  This would be consistent with PJM practice as documented in the Reserve Requirements Study (p. 19, FEF value).  This is appropriate because in both the modeling behind the Reserve Requirements Study and the Hobbs model, RPM incremental auctions, which are held to adjust capacity commitments as necessary after the base residual auction, are not modeled.
</t>
  </si>
  <si>
    <t>Add total dollar impact to request #18 data.</t>
  </si>
  <si>
    <t>Break out quantity by generation and demand response in data request #18</t>
  </si>
  <si>
    <t>Also refer to pages 88-89 of Brattle Report for discussion of reasons for discrepancies between administratively-determined E&amp;AS and actual E&amp;AS margins</t>
  </si>
  <si>
    <t>Posted under the 9/12/11 MRC RPM with item 10</t>
  </si>
  <si>
    <t>Posted under the 9/12/11 MRC RPM with item 11</t>
  </si>
  <si>
    <t>Posted under the 9/12/11 MRC RPM
request was revised to include additional information about new generation due to commercial sensitivity of pricing information</t>
  </si>
  <si>
    <t>Answered here:
AEP elected in 2007, may terminate FRR 2 months in advance of a BRA
Duke elected in 2011, may move back for 2016/17 delivery year
ATSI an FRR entity for transitional years - 2011/12 and 2012/13</t>
  </si>
  <si>
    <t>Included in the FRR matrix for 7/21/11 and going forward</t>
  </si>
  <si>
    <t>Posted Andy's comments for FERC technical conference</t>
  </si>
  <si>
    <t>Additional educational material posted under 7/21/11 meeting date</t>
  </si>
  <si>
    <t>Information from following references shared on 7/7/11 telephone call of MRC:
Attachment DD, Section 6.8.a - Capital Expenditures and Project Investment section of the Avoidable Cost Definition section Multi-Year Pricing Option 
Attachment DD-1 Section M.4 - EE resources section</t>
  </si>
  <si>
    <t>Posted under the 6/29/11 MRC RPM</t>
  </si>
  <si>
    <t>An analysis like data #18 with smooth, sloped supply curves to demonstrate how impacts may effect future auctions (?)</t>
  </si>
  <si>
    <t>List of OATT references to the NEPA section of the OATT (section 5.14.c) was requested</t>
  </si>
  <si>
    <t>New capacity and uprates to capacity for all delivery years in MW by EMAAC and MAAC
cumulative offer price numbers for new capacity and uprates to capacity</t>
  </si>
  <si>
    <t>Who are the FRR entities, when were their elections made, and when are they eligible to move back to RPM?</t>
  </si>
  <si>
    <t>Suggested documenting what the status quo is in column A of the proposed solution for FRR</t>
  </si>
  <si>
    <t>Explain original purpose of the FRR features and why they are limitations to self supply</t>
  </si>
  <si>
    <t xml:space="preserve">Better define wholesale metering </t>
  </si>
  <si>
    <t>Add status quo to all matrices</t>
  </si>
  <si>
    <t>How does the recommended change to the calculation of EAS offset address the reported concern of an overstatement of revenue and what is the net impact to net CONE when combined with the gross CONE changes</t>
  </si>
  <si>
    <t>Real versus nominal - would like more education on the differences and the benefit of moving to real</t>
  </si>
  <si>
    <t>Clarification around EAS revenue offset
1 - forward looking offset
2 - historic looking offset
PJM recommends historic that incorporates DA and RT LMP
Feedback -  consider using a longer or different historic period</t>
  </si>
  <si>
    <t xml:space="preserve">Request full documentation of the Hobbs simulation
#7.  Request full documentation of the Hobbs simulation, including:  random economic growth assumption; random weather-related peak load uncertainty assumption; number of years forward between auction and delivery year; function relating E&amp;AS prices and earnings to reserve margin; treatment of demand response in the model; function defining utility of profits and all parameter values; risk-adjusted forecast profit function and all parameters and weights; maximum new capacity additions function and all parameters; any other assumptions used in the model that are not documented in the 2011 report.  </t>
  </si>
  <si>
    <t xml:space="preserve">Request for supply curves for LDAs and not just RTO
#12:  Request for supply curves for LDAs and not just RTO:  Please provide one graphic similar to Figure 6 on page 21 (which is for the RTO), for each LDA that has been cleared in RPM multiple times:  MAAC, EMAAC, SWMAAC, PEPCO, PS North, DPL South.  Each graphic should, similar to Figure 6, show all of the supply curves for a single LDA.  If "smoothing" is applied to the supply curves, describe the methodology in a footnote (and, even better, use symbols to highlight all of the points on the smoothed supply curve that correspond to points on the actual supply curve).  Include data through the most recent auction (for 2014/2015).   </t>
  </si>
  <si>
    <t>What would the impact have been on the last BRA without 2.5%</t>
  </si>
  <si>
    <t>Further clarify the recommended change to point "a" on the VRR curve and provide examples - Figure 18 from report better explained</t>
  </si>
  <si>
    <t>When failing to meet the reliability requirement and making direct procurement - what impact does that have on the overall model result?</t>
  </si>
  <si>
    <t xml:space="preserve">Quantities cleared and targeted in BRA - would like it compared to the quantity needed…such as the weather normalized peak or the final forecast preceding the delivery year
#26:  Quantities cleared in BRAs, compared to quantities needed based on actual weather-normalized peaks or most recent forecast.  Prepare a graphic, similar to Figure 4 on page 11, showing the quantities cleared in the BRAs over time compared to the updated reliability requirement based on weather-normalized actual peak (for delivery years that have already passed) or the most recent forecast peak (for future delivery years).  Suggest showing the values in MW, with details by LDA.  Could further show the reliability requirements used in the auction, to distinguish impact of sloped demand curve.   </t>
  </si>
  <si>
    <t>Would like a summary of how the APIR was used in the auction and how many MW offered at the cap with APIR and how many below the cap
#28:  Summary of how APIR was used in 2014/2015 BRA:  For instance, tables such as Table 4 in the IMM's 2008 report, Analysis of APIR Investment and MW Added Under RPM: 2007 ‐ 2011 RPM Auctions.</t>
  </si>
  <si>
    <t>Would like further breakdown regarding prices at which new resources were offered
#29:  Further breakdown of prices at which new resources were offered:  To avoid concerns over commercial sensitivity, use broad geographic and price categories, such as:  MAAC and Rest of RTO; &lt; $50/MW-day; $50/MW-day up to $150/MW-day; over $150/MW-day.</t>
  </si>
  <si>
    <t>Would like a breakdown of which resources were offered in various price ranges close to the clearing price on supply curves
#30:  Breakdown of resources offered at prices in a broad range around the clearing price:  To avoid concerns over commercial sensitivity, use broad geographic, resource type, and price categories, such as:  MAAC and Rest of RTO;  for MAAC, summarized resources offered within $50/MW-day +/- of clearing price:  summarize total MW offered in range that were existing resources w/o APIR; existing resources w/APIR; demand response; new generation.  For RTO, use range from 1/2 the clearing price to clearing price + $50, same resource categories.</t>
  </si>
  <si>
    <t>Request Brattle to comment on whether RPM is able to send signal to build generation in a particular area to compete with transmission in the RTEP process - does it tell the market to build at all or to build in a particular area</t>
  </si>
  <si>
    <t>Planned resources - is there any hard evidence that delivery on planned DR is an issue?</t>
  </si>
  <si>
    <t>Short term resource procurement target - report  discounts expected growth in annual and seasonal products - if more DR appears in those, would Brattle change the treatment?</t>
  </si>
  <si>
    <t>Desire to have the Hobbs simulation re-run to adjust 1.3% load growth assumption to 0.8%</t>
  </si>
  <si>
    <t>Brattle Performance Assessment Report
Section 4, page 82-85</t>
  </si>
  <si>
    <t>Question raised about the 16-hour block that a CC must be economic under in energy revenue calculation as opposed to a shorter time period
no specific request made however PJM is performing analysis to determine typical run-times for CCs</t>
  </si>
  <si>
    <t xml:space="preserve">Answered here:
PJM recently completed analysis of the average run time of CTs and CC similar to reference resource (7FA turbine). Analysis included 16 CCs and 45 CTs and covered the period of 2002 through 2011 (YTD). 
Analysis results
Average CC run time: 19.3 hours
Average CT run time: 8 hours 
</t>
  </si>
  <si>
    <t>Updated September 23,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</si>
</sst>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4">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left" vertical="top" wrapText="1"/>
    </xf>
    <xf numFmtId="0" fontId="4" fillId="0" borderId="11" xfId="0" applyFont="1" applyBorder="1" applyAlignment="1">
      <alignment horizontal="center" vertical="center"/>
    </xf>
    <xf numFmtId="14" fontId="3" fillId="0" borderId="0" xfId="0" applyNumberFormat="1" applyFont="1" applyAlignment="1">
      <alignment/>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169" fontId="4" fillId="0" borderId="1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0" xfId="0" applyFont="1" applyAlignment="1">
      <alignment horizontal="center"/>
    </xf>
    <xf numFmtId="0" fontId="43"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169" fontId="3" fillId="0" borderId="10" xfId="0" applyNumberFormat="1" applyFont="1" applyBorder="1" applyAlignment="1">
      <alignment horizontal="center" vertical="center" wrapText="1"/>
    </xf>
    <xf numFmtId="0" fontId="3" fillId="0" borderId="10" xfId="0" applyFont="1" applyBorder="1" applyAlignment="1">
      <alignment vertical="top" wrapText="1"/>
    </xf>
    <xf numFmtId="169" fontId="4"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0" fontId="3" fillId="0" borderId="10" xfId="0" applyFont="1" applyBorder="1" applyAlignment="1">
      <alignment vertical="center" wrapText="1"/>
    </xf>
    <xf numFmtId="0" fontId="35" fillId="0" borderId="0" xfId="53" applyAlignment="1" applyProtection="1">
      <alignment/>
      <protection/>
    </xf>
    <xf numFmtId="0" fontId="35" fillId="0" borderId="10" xfId="53" applyBorder="1" applyAlignment="1" applyProtection="1">
      <alignment horizontal="center" vertical="center" wrapText="1"/>
      <protection/>
    </xf>
    <xf numFmtId="0" fontId="35" fillId="0" borderId="0" xfId="53" applyAlignment="1" applyProtection="1">
      <alignment horizontal="center"/>
      <protection/>
    </xf>
    <xf numFmtId="0" fontId="3" fillId="0" borderId="0" xfId="0" applyFont="1" applyAlignment="1">
      <alignment horizontal="left" vertical="top" wrapText="1"/>
    </xf>
    <xf numFmtId="169" fontId="3" fillId="0" borderId="10" xfId="0" applyNumberFormat="1" applyFont="1" applyBorder="1" applyAlignment="1">
      <alignment horizontal="center" vertical="center"/>
    </xf>
    <xf numFmtId="0" fontId="43" fillId="0" borderId="10" xfId="0" applyFont="1" applyBorder="1" applyAlignment="1">
      <alignment horizontal="left" vertical="top" wrapText="1"/>
    </xf>
    <xf numFmtId="169" fontId="3" fillId="0" borderId="10" xfId="0" applyNumberFormat="1" applyFont="1" applyBorder="1" applyAlignment="1">
      <alignment horizontal="left" vertical="top" wrapText="1"/>
    </xf>
    <xf numFmtId="0" fontId="3" fillId="0" borderId="10" xfId="0" applyFont="1" applyBorder="1" applyAlignment="1">
      <alignment horizontal="center"/>
    </xf>
    <xf numFmtId="0" fontId="3" fillId="0" borderId="16" xfId="0" applyFont="1" applyBorder="1" applyAlignment="1">
      <alignment horizontal="left" vertical="top" wrapText="1"/>
    </xf>
    <xf numFmtId="169" fontId="3" fillId="0" borderId="16" xfId="0" applyNumberFormat="1" applyFont="1" applyBorder="1" applyAlignment="1">
      <alignment horizontal="center" vertical="center" wrapText="1"/>
    </xf>
    <xf numFmtId="0" fontId="3" fillId="0" borderId="10" xfId="0" applyFont="1" applyBorder="1" applyAlignment="1">
      <alignment/>
    </xf>
    <xf numFmtId="0" fontId="35" fillId="0" borderId="10" xfId="53" applyBorder="1" applyAlignment="1" applyProtection="1">
      <alignment horizontal="center" vertical="top" wrapText="1"/>
      <protection/>
    </xf>
    <xf numFmtId="169" fontId="3" fillId="0" borderId="0" xfId="0" applyNumberFormat="1" applyFont="1" applyAlignment="1">
      <alignment horizontal="center" vertical="center"/>
    </xf>
    <xf numFmtId="0" fontId="3" fillId="0" borderId="0" xfId="0" applyFont="1" applyAlignment="1">
      <alignment horizontal="center" vertical="center"/>
    </xf>
    <xf numFmtId="14" fontId="3" fillId="0" borderId="10" xfId="0" applyNumberFormat="1" applyFont="1" applyBorder="1" applyAlignment="1">
      <alignment horizontal="center" vertical="center"/>
    </xf>
    <xf numFmtId="0" fontId="35" fillId="0" borderId="10" xfId="53"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committees/mrc.aspx" TargetMode="External" /><Relationship Id="rId2" Type="http://schemas.openxmlformats.org/officeDocument/2006/relationships/hyperlink" Target="http://www.pjm.com/committees-and-groups/committees/mrc.aspx" TargetMode="External" /><Relationship Id="rId3" Type="http://schemas.openxmlformats.org/officeDocument/2006/relationships/hyperlink" Target="http://www.pjm.com/~/media/documents/ferc/2011-filings/20110722-er11-2875-001.ashx" TargetMode="External" /><Relationship Id="rId4" Type="http://schemas.openxmlformats.org/officeDocument/2006/relationships/hyperlink" Target="http://www.pjm.com/committees-and-groups/committees/mrc.aspx" TargetMode="External" /><Relationship Id="rId5" Type="http://schemas.openxmlformats.org/officeDocument/2006/relationships/hyperlink" Target="http://www.pjm.com/committees-and-groups/committees/mrc.aspx" TargetMode="External" /><Relationship Id="rId6" Type="http://schemas.openxmlformats.org/officeDocument/2006/relationships/hyperlink" Target="http://www.pjm.com/committees-and-groups/committees/mrc.aspx" TargetMode="External" /><Relationship Id="rId7" Type="http://schemas.openxmlformats.org/officeDocument/2006/relationships/hyperlink" Target="http://www.pjm.com/committees-and-groups/committees/mrc.aspx" TargetMode="External" /><Relationship Id="rId8" Type="http://schemas.openxmlformats.org/officeDocument/2006/relationships/hyperlink" Target="http://www.pjm.com/committees-and-groups/committees/mrc.aspx" TargetMode="External" /><Relationship Id="rId9" Type="http://schemas.openxmlformats.org/officeDocument/2006/relationships/hyperlink" Target="http://www.pjm.com/~/media/committees-groups/committees/mrc/20110914/20110914-request-13-impact-of-2.5.ashx" TargetMode="External" /><Relationship Id="rId10" Type="http://schemas.openxmlformats.org/officeDocument/2006/relationships/hyperlink" Target="http://www.pjm.com/~/media/committees-groups/committees/mrc/20110926/20110926-impact-of-2.5-on-2014-15-bra.ashx" TargetMode="External" /><Relationship Id="rId11" Type="http://schemas.openxmlformats.org/officeDocument/2006/relationships/hyperlink" Target="http://www.pjm.com/~/media/committees-groups/committees/mrc/20110926/20110926-eas-offset-historical-vs-actual.ashx"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90" zoomScaleNormal="90" workbookViewId="0" topLeftCell="A1">
      <selection activeCell="B3" sqref="B3"/>
    </sheetView>
  </sheetViews>
  <sheetFormatPr defaultColWidth="9.140625" defaultRowHeight="12.75"/>
  <cols>
    <col min="1" max="1" width="9.140625" style="3" customWidth="1"/>
    <col min="2" max="2" width="42.7109375" style="2" customWidth="1"/>
    <col min="3" max="3" width="15.00390625" style="2" customWidth="1"/>
    <col min="4" max="4" width="42.7109375" style="2" customWidth="1"/>
    <col min="5" max="5" width="13.00390625" style="12" customWidth="1"/>
    <col min="6" max="6" width="9.28125" style="34" customWidth="1"/>
    <col min="7" max="7" width="9.28125" style="33" customWidth="1"/>
    <col min="8" max="16384" width="9.140625" style="2" customWidth="1"/>
  </cols>
  <sheetData>
    <row r="1" ht="23.25">
      <c r="A1" s="1" t="s">
        <v>1</v>
      </c>
    </row>
    <row r="2" ht="23.25">
      <c r="A2" s="1" t="s">
        <v>2</v>
      </c>
    </row>
    <row r="3" ht="15.75">
      <c r="A3" s="2"/>
    </row>
    <row r="4" spans="1:5" ht="15.75">
      <c r="A4" s="2"/>
      <c r="D4" s="21"/>
      <c r="E4" s="23"/>
    </row>
    <row r="5" ht="16.5" thickBot="1">
      <c r="A5" s="6" t="s">
        <v>87</v>
      </c>
    </row>
    <row r="6" spans="1:7" s="3" customFormat="1" ht="31.5">
      <c r="A6" s="7" t="s">
        <v>0</v>
      </c>
      <c r="B6" s="8" t="s">
        <v>3</v>
      </c>
      <c r="C6" s="8" t="s">
        <v>4</v>
      </c>
      <c r="D6" s="8" t="s">
        <v>8</v>
      </c>
      <c r="E6" s="8" t="s">
        <v>13</v>
      </c>
      <c r="F6" s="9" t="s">
        <v>6</v>
      </c>
      <c r="G6" s="18" t="s">
        <v>7</v>
      </c>
    </row>
    <row r="7" spans="1:7" s="3" customFormat="1" ht="31.5">
      <c r="A7" s="5">
        <v>1</v>
      </c>
      <c r="B7" s="13" t="s">
        <v>5</v>
      </c>
      <c r="C7" s="14" t="s">
        <v>9</v>
      </c>
      <c r="D7" s="15" t="s">
        <v>59</v>
      </c>
      <c r="E7" s="22" t="s">
        <v>12</v>
      </c>
      <c r="F7" s="16">
        <v>40722</v>
      </c>
      <c r="G7" s="19">
        <v>40723</v>
      </c>
    </row>
    <row r="8" spans="1:7" s="3" customFormat="1" ht="157.5">
      <c r="A8" s="5">
        <v>2</v>
      </c>
      <c r="B8" s="13" t="s">
        <v>85</v>
      </c>
      <c r="C8" s="14" t="s">
        <v>19</v>
      </c>
      <c r="D8" s="15" t="s">
        <v>86</v>
      </c>
      <c r="E8" s="14" t="s">
        <v>14</v>
      </c>
      <c r="F8" s="16">
        <v>40723</v>
      </c>
      <c r="G8" s="19">
        <v>40809</v>
      </c>
    </row>
    <row r="9" spans="1:7" s="3" customFormat="1" ht="126">
      <c r="A9" s="5">
        <f>A8+1</f>
        <v>3</v>
      </c>
      <c r="B9" s="13" t="s">
        <v>61</v>
      </c>
      <c r="C9" s="14" t="s">
        <v>9</v>
      </c>
      <c r="D9" s="15" t="s">
        <v>58</v>
      </c>
      <c r="E9" s="14" t="s">
        <v>14</v>
      </c>
      <c r="F9" s="16">
        <v>40723</v>
      </c>
      <c r="G9" s="19">
        <v>40731</v>
      </c>
    </row>
    <row r="10" spans="1:7" s="3" customFormat="1" ht="63">
      <c r="A10" s="5">
        <v>4</v>
      </c>
      <c r="B10" s="13" t="s">
        <v>62</v>
      </c>
      <c r="C10" s="14" t="s">
        <v>9</v>
      </c>
      <c r="D10" s="15" t="s">
        <v>53</v>
      </c>
      <c r="E10" s="22" t="s">
        <v>12</v>
      </c>
      <c r="F10" s="16">
        <v>40737</v>
      </c>
      <c r="G10" s="19">
        <v>40772</v>
      </c>
    </row>
    <row r="11" spans="1:7" s="3" customFormat="1" ht="110.25">
      <c r="A11" s="5">
        <v>5</v>
      </c>
      <c r="B11" s="13" t="s">
        <v>63</v>
      </c>
      <c r="C11" s="14" t="s">
        <v>9</v>
      </c>
      <c r="D11" s="13" t="s">
        <v>54</v>
      </c>
      <c r="E11" s="14" t="s">
        <v>14</v>
      </c>
      <c r="F11" s="16">
        <v>40735</v>
      </c>
      <c r="G11" s="19">
        <v>40757</v>
      </c>
    </row>
    <row r="12" spans="1:7" s="3" customFormat="1" ht="31.5">
      <c r="A12" s="5">
        <v>6</v>
      </c>
      <c r="B12" s="13" t="s">
        <v>64</v>
      </c>
      <c r="C12" s="10" t="s">
        <v>9</v>
      </c>
      <c r="D12" s="17" t="s">
        <v>55</v>
      </c>
      <c r="E12" s="22" t="s">
        <v>12</v>
      </c>
      <c r="F12" s="16">
        <v>40735</v>
      </c>
      <c r="G12" s="19">
        <v>40745</v>
      </c>
    </row>
    <row r="13" spans="1:7" s="3" customFormat="1" ht="31.5">
      <c r="A13" s="5">
        <v>7</v>
      </c>
      <c r="B13" s="4" t="s">
        <v>65</v>
      </c>
      <c r="C13" s="10" t="s">
        <v>9</v>
      </c>
      <c r="D13" s="20" t="s">
        <v>56</v>
      </c>
      <c r="E13" s="22" t="s">
        <v>15</v>
      </c>
      <c r="F13" s="16">
        <v>40745</v>
      </c>
      <c r="G13" s="19">
        <v>40746</v>
      </c>
    </row>
    <row r="14" spans="1:7" s="3" customFormat="1" ht="31.5">
      <c r="A14" s="5">
        <v>8</v>
      </c>
      <c r="B14" s="4" t="s">
        <v>66</v>
      </c>
      <c r="C14" s="10" t="s">
        <v>9</v>
      </c>
      <c r="D14" s="17" t="s">
        <v>57</v>
      </c>
      <c r="E14" s="22" t="s">
        <v>12</v>
      </c>
      <c r="F14" s="16">
        <v>40745</v>
      </c>
      <c r="G14" s="19">
        <v>40757</v>
      </c>
    </row>
    <row r="15" spans="1:7" ht="15.75">
      <c r="A15" s="5">
        <v>9</v>
      </c>
      <c r="B15" s="4" t="s">
        <v>67</v>
      </c>
      <c r="C15" s="10" t="s">
        <v>9</v>
      </c>
      <c r="D15" s="17" t="s">
        <v>11</v>
      </c>
      <c r="E15" s="22" t="s">
        <v>12</v>
      </c>
      <c r="F15" s="16">
        <v>40745</v>
      </c>
      <c r="G15" s="25">
        <v>40757</v>
      </c>
    </row>
    <row r="16" spans="1:7" ht="63">
      <c r="A16" s="5">
        <v>10</v>
      </c>
      <c r="B16" s="4" t="s">
        <v>16</v>
      </c>
      <c r="C16" s="10" t="s">
        <v>9</v>
      </c>
      <c r="D16" s="15" t="s">
        <v>52</v>
      </c>
      <c r="E16" s="22" t="s">
        <v>12</v>
      </c>
      <c r="F16" s="16">
        <v>40760</v>
      </c>
      <c r="G16" s="25">
        <v>40772</v>
      </c>
    </row>
    <row r="17" spans="1:7" ht="31.5">
      <c r="A17" s="5">
        <v>11</v>
      </c>
      <c r="B17" s="4" t="s">
        <v>17</v>
      </c>
      <c r="C17" s="10" t="s">
        <v>9</v>
      </c>
      <c r="D17" s="15" t="s">
        <v>51</v>
      </c>
      <c r="E17" s="22" t="s">
        <v>12</v>
      </c>
      <c r="F17" s="16">
        <v>40760</v>
      </c>
      <c r="G17" s="25">
        <v>40772</v>
      </c>
    </row>
    <row r="18" spans="1:7" ht="63">
      <c r="A18" s="5">
        <v>12</v>
      </c>
      <c r="B18" s="24" t="s">
        <v>18</v>
      </c>
      <c r="C18" s="10" t="s">
        <v>19</v>
      </c>
      <c r="D18" s="17" t="s">
        <v>50</v>
      </c>
      <c r="E18" s="22" t="s">
        <v>12</v>
      </c>
      <c r="F18" s="16">
        <v>40798</v>
      </c>
      <c r="G18" s="25">
        <v>40807</v>
      </c>
    </row>
    <row r="19" spans="1:7" ht="78.75">
      <c r="A19" s="5">
        <v>13</v>
      </c>
      <c r="B19" s="26" t="s">
        <v>68</v>
      </c>
      <c r="C19" s="16" t="s">
        <v>19</v>
      </c>
      <c r="D19" s="27" t="s">
        <v>20</v>
      </c>
      <c r="E19" s="11"/>
      <c r="F19" s="16">
        <v>40785</v>
      </c>
      <c r="G19" s="25"/>
    </row>
    <row r="20" spans="1:7" ht="47.25">
      <c r="A20" s="5">
        <v>14</v>
      </c>
      <c r="B20" s="26" t="s">
        <v>69</v>
      </c>
      <c r="C20" s="16" t="s">
        <v>19</v>
      </c>
      <c r="D20" s="27" t="s">
        <v>84</v>
      </c>
      <c r="E20" s="11"/>
      <c r="F20" s="16">
        <v>40785</v>
      </c>
      <c r="G20" s="25"/>
    </row>
    <row r="21" spans="1:7" ht="126">
      <c r="A21" s="5">
        <v>15</v>
      </c>
      <c r="B21" s="26" t="s">
        <v>70</v>
      </c>
      <c r="C21" s="16" t="s">
        <v>19</v>
      </c>
      <c r="D21" s="27" t="s">
        <v>21</v>
      </c>
      <c r="E21" s="11"/>
      <c r="F21" s="16">
        <v>40785</v>
      </c>
      <c r="G21" s="25"/>
    </row>
    <row r="22" spans="1:7" ht="267.75">
      <c r="A22" s="5">
        <f>A21+1</f>
        <v>16</v>
      </c>
      <c r="B22" s="4" t="s">
        <v>71</v>
      </c>
      <c r="C22" s="16" t="s">
        <v>10</v>
      </c>
      <c r="D22" s="27" t="s">
        <v>22</v>
      </c>
      <c r="E22" s="11"/>
      <c r="F22" s="16">
        <v>40785</v>
      </c>
      <c r="G22" s="25"/>
    </row>
    <row r="23" spans="1:7" ht="283.5">
      <c r="A23" s="5">
        <f aca="true" t="shared" si="0" ref="A23:A51">A22+1</f>
        <v>17</v>
      </c>
      <c r="B23" s="4" t="s">
        <v>72</v>
      </c>
      <c r="C23" s="16" t="s">
        <v>10</v>
      </c>
      <c r="D23" s="27" t="s">
        <v>23</v>
      </c>
      <c r="E23" s="11"/>
      <c r="F23" s="16">
        <v>40785</v>
      </c>
      <c r="G23" s="25"/>
    </row>
    <row r="24" spans="1:7" ht="31.5">
      <c r="A24" s="5">
        <f t="shared" si="0"/>
        <v>18</v>
      </c>
      <c r="B24" s="4" t="s">
        <v>73</v>
      </c>
      <c r="C24" s="16" t="s">
        <v>19</v>
      </c>
      <c r="D24" s="27"/>
      <c r="E24" s="32" t="s">
        <v>12</v>
      </c>
      <c r="F24" s="16">
        <v>40785</v>
      </c>
      <c r="G24" s="25">
        <v>40800</v>
      </c>
    </row>
    <row r="25" spans="1:7" ht="63">
      <c r="A25" s="5">
        <f t="shared" si="0"/>
        <v>19</v>
      </c>
      <c r="B25" s="4" t="s">
        <v>74</v>
      </c>
      <c r="C25" s="16" t="s">
        <v>19</v>
      </c>
      <c r="D25" s="27" t="s">
        <v>24</v>
      </c>
      <c r="E25" s="28"/>
      <c r="F25" s="16">
        <v>40785</v>
      </c>
      <c r="G25" s="25"/>
    </row>
    <row r="26" spans="1:7" ht="47.25">
      <c r="A26" s="5">
        <f t="shared" si="0"/>
        <v>20</v>
      </c>
      <c r="B26" s="4" t="s">
        <v>25</v>
      </c>
      <c r="C26" s="16" t="s">
        <v>10</v>
      </c>
      <c r="D26" s="27"/>
      <c r="E26" s="28"/>
      <c r="F26" s="16">
        <v>40785</v>
      </c>
      <c r="G26" s="25"/>
    </row>
    <row r="27" spans="1:7" ht="47.25">
      <c r="A27" s="5">
        <f t="shared" si="0"/>
        <v>21</v>
      </c>
      <c r="B27" s="4" t="s">
        <v>75</v>
      </c>
      <c r="C27" s="16" t="s">
        <v>10</v>
      </c>
      <c r="D27" s="27"/>
      <c r="E27" s="28"/>
      <c r="F27" s="16">
        <v>40785</v>
      </c>
      <c r="G27" s="25"/>
    </row>
    <row r="28" spans="1:7" ht="299.25">
      <c r="A28" s="5">
        <f t="shared" si="0"/>
        <v>22</v>
      </c>
      <c r="B28" s="4" t="s">
        <v>76</v>
      </c>
      <c r="C28" s="16" t="s">
        <v>10</v>
      </c>
      <c r="D28" s="27" t="s">
        <v>26</v>
      </c>
      <c r="E28" s="28"/>
      <c r="F28" s="16">
        <v>40785</v>
      </c>
      <c r="G28" s="25"/>
    </row>
    <row r="29" spans="1:7" ht="47.25">
      <c r="A29" s="5">
        <f t="shared" si="0"/>
        <v>23</v>
      </c>
      <c r="B29" s="4" t="s">
        <v>27</v>
      </c>
      <c r="C29" s="16" t="s">
        <v>19</v>
      </c>
      <c r="D29" s="27" t="s">
        <v>28</v>
      </c>
      <c r="E29" s="28"/>
      <c r="F29" s="16">
        <v>40785</v>
      </c>
      <c r="G29" s="25"/>
    </row>
    <row r="30" spans="1:7" ht="157.5">
      <c r="A30" s="5">
        <f t="shared" si="0"/>
        <v>24</v>
      </c>
      <c r="B30" s="4" t="s">
        <v>77</v>
      </c>
      <c r="C30" s="16" t="s">
        <v>10</v>
      </c>
      <c r="D30" s="27"/>
      <c r="E30" s="28"/>
      <c r="F30" s="16">
        <v>40785</v>
      </c>
      <c r="G30" s="25"/>
    </row>
    <row r="31" spans="1:7" ht="157.5">
      <c r="A31" s="5">
        <f t="shared" si="0"/>
        <v>25</v>
      </c>
      <c r="B31" s="4" t="s">
        <v>78</v>
      </c>
      <c r="C31" s="16" t="s">
        <v>10</v>
      </c>
      <c r="D31" s="27" t="s">
        <v>29</v>
      </c>
      <c r="E31" s="28"/>
      <c r="F31" s="16">
        <v>40785</v>
      </c>
      <c r="G31" s="25"/>
    </row>
    <row r="32" spans="1:7" ht="267.75">
      <c r="A32" s="5">
        <f t="shared" si="0"/>
        <v>26</v>
      </c>
      <c r="B32" s="4" t="s">
        <v>79</v>
      </c>
      <c r="C32" s="16" t="s">
        <v>10</v>
      </c>
      <c r="D32" s="27" t="s">
        <v>29</v>
      </c>
      <c r="E32" s="28"/>
      <c r="F32" s="16">
        <v>40785</v>
      </c>
      <c r="G32" s="25"/>
    </row>
    <row r="33" spans="1:7" ht="78.75">
      <c r="A33" s="5">
        <f t="shared" si="0"/>
        <v>27</v>
      </c>
      <c r="B33" s="4" t="s">
        <v>80</v>
      </c>
      <c r="C33" s="16" t="s">
        <v>19</v>
      </c>
      <c r="D33" s="27" t="s">
        <v>30</v>
      </c>
      <c r="E33" s="28"/>
      <c r="F33" s="16">
        <v>40785</v>
      </c>
      <c r="G33" s="25"/>
    </row>
    <row r="34" spans="1:7" ht="63">
      <c r="A34" s="5">
        <f t="shared" si="0"/>
        <v>28</v>
      </c>
      <c r="B34" s="4" t="s">
        <v>31</v>
      </c>
      <c r="C34" s="16" t="s">
        <v>32</v>
      </c>
      <c r="D34" s="27"/>
      <c r="E34" s="28"/>
      <c r="F34" s="16">
        <v>40785</v>
      </c>
      <c r="G34" s="25"/>
    </row>
    <row r="35" spans="1:7" ht="63">
      <c r="A35" s="5">
        <f t="shared" si="0"/>
        <v>29</v>
      </c>
      <c r="B35" s="4" t="s">
        <v>33</v>
      </c>
      <c r="C35" s="16" t="s">
        <v>19</v>
      </c>
      <c r="D35" s="27" t="s">
        <v>34</v>
      </c>
      <c r="E35" s="28"/>
      <c r="F35" s="16">
        <v>40785</v>
      </c>
      <c r="G35" s="25"/>
    </row>
    <row r="36" spans="1:7" ht="31.5">
      <c r="A36" s="5">
        <f t="shared" si="0"/>
        <v>30</v>
      </c>
      <c r="B36" s="4" t="s">
        <v>81</v>
      </c>
      <c r="C36" s="16" t="s">
        <v>10</v>
      </c>
      <c r="D36" s="27"/>
      <c r="E36" s="28"/>
      <c r="F36" s="16">
        <v>40785</v>
      </c>
      <c r="G36" s="25"/>
    </row>
    <row r="37" spans="1:7" ht="47.25">
      <c r="A37" s="5">
        <f t="shared" si="0"/>
        <v>31</v>
      </c>
      <c r="B37" s="4" t="s">
        <v>35</v>
      </c>
      <c r="C37" s="16" t="s">
        <v>19</v>
      </c>
      <c r="D37" s="27" t="s">
        <v>36</v>
      </c>
      <c r="E37" s="28"/>
      <c r="F37" s="16">
        <v>40785</v>
      </c>
      <c r="G37" s="25"/>
    </row>
    <row r="38" spans="1:7" ht="63">
      <c r="A38" s="5">
        <f t="shared" si="0"/>
        <v>32</v>
      </c>
      <c r="B38" s="4" t="s">
        <v>82</v>
      </c>
      <c r="C38" s="16" t="s">
        <v>19</v>
      </c>
      <c r="D38" s="27" t="s">
        <v>37</v>
      </c>
      <c r="E38" s="28"/>
      <c r="F38" s="16">
        <v>40785</v>
      </c>
      <c r="G38" s="25"/>
    </row>
    <row r="39" spans="1:7" ht="126">
      <c r="A39" s="5">
        <f t="shared" si="0"/>
        <v>33</v>
      </c>
      <c r="B39" s="4" t="s">
        <v>38</v>
      </c>
      <c r="C39" s="16" t="s">
        <v>19</v>
      </c>
      <c r="D39" s="27" t="s">
        <v>39</v>
      </c>
      <c r="E39" s="28"/>
      <c r="F39" s="16">
        <v>40785</v>
      </c>
      <c r="G39" s="25"/>
    </row>
    <row r="40" spans="1:7" ht="141.75">
      <c r="A40" s="5">
        <f t="shared" si="0"/>
        <v>34</v>
      </c>
      <c r="B40" s="4" t="s">
        <v>40</v>
      </c>
      <c r="C40" s="16" t="s">
        <v>10</v>
      </c>
      <c r="D40" s="27"/>
      <c r="E40" s="28"/>
      <c r="F40" s="16">
        <v>40785</v>
      </c>
      <c r="G40" s="25"/>
    </row>
    <row r="41" spans="1:7" ht="47.25">
      <c r="A41" s="5">
        <f t="shared" si="0"/>
        <v>35</v>
      </c>
      <c r="B41" s="4" t="s">
        <v>41</v>
      </c>
      <c r="C41" s="16" t="s">
        <v>32</v>
      </c>
      <c r="D41" s="27"/>
      <c r="E41" s="28"/>
      <c r="F41" s="16">
        <v>40795</v>
      </c>
      <c r="G41" s="25"/>
    </row>
    <row r="42" spans="1:7" ht="31.5">
      <c r="A42" s="5">
        <f t="shared" si="0"/>
        <v>36</v>
      </c>
      <c r="B42" s="4" t="s">
        <v>83</v>
      </c>
      <c r="C42" s="16" t="s">
        <v>10</v>
      </c>
      <c r="D42" s="27"/>
      <c r="E42" s="28"/>
      <c r="F42" s="16">
        <v>40795</v>
      </c>
      <c r="G42" s="25"/>
    </row>
    <row r="43" spans="1:7" ht="47.25">
      <c r="A43" s="5">
        <f t="shared" si="0"/>
        <v>37</v>
      </c>
      <c r="B43" s="4" t="s">
        <v>42</v>
      </c>
      <c r="C43" s="16" t="s">
        <v>32</v>
      </c>
      <c r="D43" s="27"/>
      <c r="E43" s="28"/>
      <c r="F43" s="16">
        <v>40795</v>
      </c>
      <c r="G43" s="25"/>
    </row>
    <row r="44" spans="1:7" ht="189">
      <c r="A44" s="5">
        <f t="shared" si="0"/>
        <v>38</v>
      </c>
      <c r="B44" s="4" t="s">
        <v>43</v>
      </c>
      <c r="C44" s="16" t="s">
        <v>10</v>
      </c>
      <c r="D44" s="27"/>
      <c r="E44" s="28"/>
      <c r="F44" s="16">
        <v>40795</v>
      </c>
      <c r="G44" s="25"/>
    </row>
    <row r="45" spans="1:7" ht="141.75">
      <c r="A45" s="5">
        <f t="shared" si="0"/>
        <v>39</v>
      </c>
      <c r="B45" s="4" t="s">
        <v>44</v>
      </c>
      <c r="C45" s="16" t="s">
        <v>10</v>
      </c>
      <c r="D45" s="27"/>
      <c r="E45" s="28"/>
      <c r="F45" s="16">
        <v>40795</v>
      </c>
      <c r="G45" s="25"/>
    </row>
    <row r="46" spans="1:7" ht="157.5">
      <c r="A46" s="5">
        <f t="shared" si="0"/>
        <v>40</v>
      </c>
      <c r="B46" s="4" t="s">
        <v>45</v>
      </c>
      <c r="C46" s="16" t="s">
        <v>10</v>
      </c>
      <c r="D46" s="27"/>
      <c r="E46" s="28"/>
      <c r="F46" s="16">
        <v>40795</v>
      </c>
      <c r="G46" s="25"/>
    </row>
    <row r="47" spans="1:7" ht="157.5">
      <c r="A47" s="5">
        <f t="shared" si="0"/>
        <v>41</v>
      </c>
      <c r="B47" s="4" t="s">
        <v>46</v>
      </c>
      <c r="C47" s="16" t="s">
        <v>10</v>
      </c>
      <c r="D47" s="27"/>
      <c r="E47" s="28"/>
      <c r="F47" s="16">
        <v>40795</v>
      </c>
      <c r="G47" s="25"/>
    </row>
    <row r="48" spans="1:7" ht="346.5">
      <c r="A48" s="5">
        <f t="shared" si="0"/>
        <v>42</v>
      </c>
      <c r="B48" s="29" t="s">
        <v>47</v>
      </c>
      <c r="C48" s="30" t="s">
        <v>10</v>
      </c>
      <c r="D48" s="27"/>
      <c r="E48" s="28"/>
      <c r="F48" s="16">
        <v>40795</v>
      </c>
      <c r="G48" s="25"/>
    </row>
    <row r="49" spans="1:7" ht="15.75">
      <c r="A49" s="5">
        <f t="shared" si="0"/>
        <v>43</v>
      </c>
      <c r="B49" s="4" t="s">
        <v>48</v>
      </c>
      <c r="C49" s="16" t="s">
        <v>19</v>
      </c>
      <c r="D49" s="31"/>
      <c r="E49" s="36" t="s">
        <v>12</v>
      </c>
      <c r="F49" s="35">
        <v>40800</v>
      </c>
      <c r="G49" s="25">
        <v>40807</v>
      </c>
    </row>
    <row r="50" spans="1:7" ht="31.5">
      <c r="A50" s="5">
        <f t="shared" si="0"/>
        <v>44</v>
      </c>
      <c r="B50" s="26" t="s">
        <v>49</v>
      </c>
      <c r="C50" s="16" t="s">
        <v>19</v>
      </c>
      <c r="D50" s="31"/>
      <c r="E50" s="36" t="s">
        <v>12</v>
      </c>
      <c r="F50" s="35">
        <v>40800</v>
      </c>
      <c r="G50" s="25">
        <v>40807</v>
      </c>
    </row>
    <row r="51" spans="1:7" ht="47.25">
      <c r="A51" s="5">
        <f t="shared" si="0"/>
        <v>45</v>
      </c>
      <c r="B51" s="26" t="s">
        <v>60</v>
      </c>
      <c r="C51" s="16" t="s">
        <v>10</v>
      </c>
      <c r="D51" s="31"/>
      <c r="E51" s="28"/>
      <c r="F51" s="35">
        <v>40800</v>
      </c>
      <c r="G51" s="25"/>
    </row>
  </sheetData>
  <sheetProtection/>
  <autoFilter ref="A6:G6"/>
  <hyperlinks>
    <hyperlink ref="E7" r:id="rId1" display="MRC"/>
    <hyperlink ref="E12" r:id="rId2" display="MRC"/>
    <hyperlink ref="E13" r:id="rId3" display="http://www.pjm.com/~/media/documents/ferc/2011-filings/20110722-er11-2875-001.ashx"/>
    <hyperlink ref="E15" r:id="rId4" display="MRC"/>
    <hyperlink ref="E14" r:id="rId5" display="MRC"/>
    <hyperlink ref="E16" r:id="rId6" display="MRC"/>
    <hyperlink ref="E17" r:id="rId7" display="MRC"/>
    <hyperlink ref="E10" r:id="rId8" display="MRC"/>
    <hyperlink ref="E24" r:id="rId9" display="MRC"/>
    <hyperlink ref="E49:E50" r:id="rId10" display="MRC"/>
    <hyperlink ref="E18" r:id="rId11" display="MRC"/>
  </hyperlinks>
  <printOptions/>
  <pageMargins left="0.7" right="0.7" top="0.75" bottom="0.75" header="0.3" footer="0.3"/>
  <pageSetup fitToHeight="5" fitToWidth="1" horizontalDpi="600" verticalDpi="600" orientation="portrait" scale="62" r:id="rId12"/>
  <headerFooter>
    <oddFooter>&amp;LStakeholder Solution Aid
PJM Interconnection, LLC.&amp;R&amp;P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2011-09-21T15:10:27Z</cp:lastPrinted>
  <dcterms:created xsi:type="dcterms:W3CDTF">2011-06-17T02:23:42Z</dcterms:created>
  <dcterms:modified xsi:type="dcterms:W3CDTF">2011-09-23T17:00:15Z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