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276" windowHeight="7428" activeTab="2"/>
  </bookViews>
  <sheets>
    <sheet name="Interests" sheetId="1" r:id="rId1"/>
    <sheet name="Alternatives Matrix" sheetId="2" r:id="rId2"/>
    <sheet name="Proposal Matrix" sheetId="3" r:id="rId3"/>
  </sheets>
  <definedNames/>
  <calcPr fullCalcOnLoad="1"/>
</workbook>
</file>

<file path=xl/sharedStrings.xml><?xml version="1.0" encoding="utf-8"?>
<sst xmlns="http://schemas.openxmlformats.org/spreadsheetml/2006/main" count="225" uniqueCount="140">
  <si>
    <t xml:space="preserve">Design Feature  </t>
  </si>
  <si>
    <t xml:space="preserve">Existing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</si>
  <si>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</si>
  <si>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</si>
  <si>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</si>
  <si>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</si>
  <si>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</si>
  <si>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</si>
  <si>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</si>
  <si>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</si>
  <si>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</si>
  <si>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</si>
  <si>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</si>
  <si>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</si>
  <si>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</si>
  <si>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</si>
  <si>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</si>
  <si>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</si>
  <si>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</si>
  <si>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</si>
  <si>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</si>
  <si>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</si>
  <si>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</si>
  <si>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</si>
  <si>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</si>
  <si>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</si>
  <si>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</si>
  <si>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</si>
  <si>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</si>
  <si>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</si>
  <si>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</si>
  <si>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</si>
  <si>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</si>
  <si>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</si>
  <si>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</si>
  <si>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</si>
  <si>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</si>
  <si>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</si>
  <si>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</si>
  <si>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</si>
  <si>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</si>
  <si>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</si>
  <si>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</si>
  <si>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</si>
  <si>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</si>
  <si>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</si>
  <si>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</si>
  <si>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</si>
  <si>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</si>
  <si>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</si>
  <si>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</si>
  <si>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</si>
  <si>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</si>
  <si>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</si>
  <si>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</si>
  <si>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</si>
  <si>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</si>
  <si>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</si>
  <si>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</si>
  <si>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</si>
  <si>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</si>
  <si>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</si>
  <si>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</si>
  <si>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</si>
  <si>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</si>
  <si>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</si>
  <si>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</si>
  <si>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</si>
  <si>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</si>
  <si>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</si>
  <si>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</si>
  <si>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</si>
  <si>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</si>
  <si>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</si>
  <si>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</si>
  <si>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</si>
  <si>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</si>
  <si>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</si>
  <si>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</si>
  <si>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</si>
  <si>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</si>
  <si>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</si>
  <si>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</si>
  <si>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</si>
  <si>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</si>
  <si>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</si>
  <si>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</si>
  <si>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</si>
  <si>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</si>
  <si>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</si>
  <si>
    <t>Retain the 90% of Net CONE</t>
  </si>
  <si>
    <t>Column1</t>
  </si>
  <si>
    <t>Column2</t>
  </si>
  <si>
    <t>Column3</t>
  </si>
  <si>
    <t>Column4</t>
  </si>
  <si>
    <t>Package 1</t>
  </si>
  <si>
    <t>&gt; Package 1 modified as follows:
Eliminate the catch-all for non-bypassable charges (i)
Eliminated the vague reeference to open and transparent process
Enumerated types of business decisions states engage in when selecting resources to meet needs
Eliminated catch-all for capacity markets seller to construct or clear in any RPM (iii)</t>
  </si>
  <si>
    <t>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&gt; Modified to address clarity and philosophical issues unit specific alternative minimum offer established through detailed review of project cost/revenue  
&gt; Include all govt selection criteria</t>
  </si>
  <si>
    <t>Net CONE not be set as absolute threshold number without the flexibility that using a percentage of CONE provides.</t>
  </si>
  <si>
    <t>Column1 *Subject to third circuit opinion</t>
  </si>
  <si>
    <t xml:space="preserve">&gt; Clarify Package 1 - Section 1.1.ii to ensure that entities building cogeneration facilities under contract to a bona fide host are excluded from the MOPR.
&gt; Clarify Package 1 - that Section 1.1.iii does not eliminate the possibility of units located outside of PJM to provide capacity into RPM.  In the initial order referenced in fn 1, FERC clarified that it found this language J&amp;R because it allowed for a unit specific determination under appropriate circumstances.  Thus new language should be identified to address external resources.  
</t>
  </si>
  <si>
    <t>&gt;All new resources be considered without limitation</t>
  </si>
  <si>
    <t>&gt; Exclude fuel cells in the applicability</t>
  </si>
  <si>
    <t>&gt;Remove first reference to the HW index in the tariff language 2(i)  - Clarification to Package 1</t>
  </si>
  <si>
    <t xml:space="preserve">If there is no unit specific exemption, create an alternative price floor for redevelopment of existing power generation facilities equal to 100% of a newly developed “Repowering Net CONE.”  In order to be eligible for this exemption, the developer must:  (i) retire an existing Capacity Resource of equal or greater number of MWs, and (ii) rely on existing equipment and infrastructure that was sunk, as determined by the market monitor.   </t>
  </si>
  <si>
    <t>&gt;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t>
  </si>
  <si>
    <t>&gt; Wants to memorialize how the numbers and categories were derived. First Energy question set #1 question #2.</t>
  </si>
  <si>
    <t>&gt; Clarification would need to include timeframe.
&gt; Need to ensure as much specificity as to what is and is not a non-discriminatory state auction.</t>
  </si>
  <si>
    <t>&gt; Wants clarification on what "material" means.</t>
  </si>
  <si>
    <t>&gt;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</si>
  <si>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t>
  </si>
  <si>
    <t>&gt; There should be no exemptions from the MOPR. All new entrants would be offering in at 100% of CONE.</t>
  </si>
  <si>
    <t xml:space="preserve">&gt;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t>
  </si>
  <si>
    <t>&gt; Package 1 clarified as follows: If FERC rules on competitiveness on state procurement processes, such projects would be consider exempt.</t>
  </si>
  <si>
    <t xml:space="preserve">&gt;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</si>
  <si>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&gt; Certification would also apply to unit specific exemption.</t>
  </si>
  <si>
    <t>&gt; Non-exempt units must only clear in an RPM auction for 1 delivery year</t>
  </si>
  <si>
    <t>&gt; Addition to Package 1: Upon receipt of an exemption request, post the fact that we received it and the size of the request (MW).</t>
  </si>
  <si>
    <t>&gt; Package 1 - If unit specific exemption is added, include posting those numbers as well.</t>
  </si>
  <si>
    <t>&gt; Package 1 plus - Require that PJM provide written notice to a market participant of a mitigation determination.</t>
  </si>
  <si>
    <t xml:space="preserve">&gt;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</si>
  <si>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Package 2 (Subject to third circuit opinion)</t>
  </si>
  <si>
    <t>Package 3</t>
  </si>
  <si>
    <t>Package 4</t>
  </si>
  <si>
    <t>The MOPR applies to all new resources without exception.</t>
  </si>
  <si>
    <t>Same as Package #1 (MOPR applies to the entire market).</t>
  </si>
  <si>
    <t>Same as Package #1 (100% Net Cone)</t>
  </si>
  <si>
    <t xml:space="preserve">No exemptions to the MOPR are appropriate.  All new entrants are required to offer in at 100% of Net Cone. </t>
  </si>
  <si>
    <t>See Row 4, Column J.</t>
  </si>
  <si>
    <t>Same as Package #1 (all units must clear in three separate delivery years).</t>
  </si>
  <si>
    <t>See Row 4.</t>
  </si>
  <si>
    <t>Package 5</t>
  </si>
  <si>
    <t>Alternative Price Rule</t>
  </si>
  <si>
    <t xml:space="preserve">Replace existing MOPR with a two-tiered Alternative Price Rule in lieu of all proposed alternatives. 
• First, the auction is run with as-submitted offers.   The auction result in this stage sets the Capacity Clearing Price, and all resources that clear receive a Capacity Supply Obligation.  All new capacity resources are paid the Capacity Clearing Price.
• Second, the auction is run again, but with offers from Out-of-Market Resources reset to 100% of the benchmark Net CONE for the resource type.  The auction result in this stage sets the Alternative Capacity Price.  All existing capacity resources that offered at or below the Alternative Capacity Price receive a Capacity Supply Obligation and are paid the Alternative Capacity Price.
• Third, the out-of-market designation rolls off over time as the clearing price in the Alternative Capacity Price auction warrant.   </t>
  </si>
  <si>
    <t>&gt; Package 1 clarified as follows: If FERC rules on competitiveness on state procurement processes, such projects would be considered exempt.</t>
  </si>
  <si>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</si>
  <si>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N/A</t>
  </si>
  <si>
    <t>Column5</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</si>
  <si>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</si>
  <si>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 xml:space="preserve">&gt; Package 1 plus - Require that PJM provide written notice to a market participant of a mitigation determination.
&gt;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</si>
</sst>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8"/>
      <name val="Palatino Linotype"/>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
      <sz val="11"/>
      <color theme="1"/>
      <name val="Calibri"/>
      <family val="2"/>
    </font>
    <font>
      <sz val="11"/>
      <color theme="1"/>
      <name val="Palatino Linotype"/>
      <family val="1"/>
    </font>
    <font>
      <sz val="11"/>
      <color rgb="FF000000"/>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0" fillId="0" borderId="0" xfId="0" applyFont="1" applyBorder="1" applyAlignment="1">
      <alignment/>
    </xf>
    <xf numFmtId="0" fontId="40" fillId="33" borderId="0" xfId="0" applyFont="1" applyFill="1" applyBorder="1" applyAlignment="1">
      <alignment horizontal="left" vertical="top" wrapText="1" readingOrder="1"/>
    </xf>
    <xf numFmtId="0" fontId="40" fillId="34" borderId="0" xfId="0" applyFont="1" applyFill="1" applyBorder="1" applyAlignment="1">
      <alignment horizontal="left" vertical="top" wrapText="1" readingOrder="1"/>
    </xf>
    <xf numFmtId="0" fontId="40" fillId="33" borderId="10" xfId="0" applyFont="1" applyFill="1" applyBorder="1" applyAlignment="1">
      <alignment horizontal="left" vertical="top" wrapText="1" readingOrder="1"/>
    </xf>
    <xf numFmtId="0" fontId="40" fillId="34" borderId="10" xfId="0" applyFont="1" applyFill="1" applyBorder="1" applyAlignment="1">
      <alignment horizontal="left" vertical="top" wrapText="1" readingOrder="1"/>
    </xf>
    <xf numFmtId="0" fontId="0" fillId="0" borderId="0" xfId="0" applyFont="1" applyBorder="1" applyAlignment="1">
      <alignment horizontal="center"/>
    </xf>
    <xf numFmtId="0" fontId="40" fillId="34" borderId="11" xfId="0" applyFont="1" applyFill="1" applyBorder="1" applyAlignment="1">
      <alignment horizontal="left" vertical="top" wrapText="1" readingOrder="1"/>
    </xf>
    <xf numFmtId="0" fontId="40" fillId="34" borderId="12" xfId="0" applyFont="1" applyFill="1" applyBorder="1" applyAlignment="1">
      <alignment horizontal="left" vertical="top" wrapText="1" readingOrder="1"/>
    </xf>
    <xf numFmtId="0" fontId="0" fillId="0" borderId="0" xfId="0" applyFont="1" applyFill="1" applyBorder="1" applyAlignment="1">
      <alignment/>
    </xf>
    <xf numFmtId="0" fontId="41"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1" fillId="35" borderId="12" xfId="0" applyFont="1" applyFill="1" applyBorder="1" applyAlignment="1">
      <alignment horizontal="center" vertical="top" wrapText="1" readingOrder="1"/>
    </xf>
    <xf numFmtId="0" fontId="0" fillId="0" borderId="0" xfId="0" applyFont="1" applyBorder="1" applyAlignment="1">
      <alignment horizontal="center" wrapText="1" readingOrder="1"/>
    </xf>
    <xf numFmtId="0" fontId="0" fillId="0" borderId="0" xfId="0" applyFont="1" applyBorder="1" applyAlignment="1">
      <alignment wrapText="1" readingOrder="1"/>
    </xf>
    <xf numFmtId="0" fontId="0" fillId="0" borderId="0" xfId="0" applyBorder="1" applyAlignment="1">
      <alignment wrapText="1" readingOrder="1"/>
    </xf>
    <xf numFmtId="0" fontId="0" fillId="0" borderId="0" xfId="0" applyFont="1" applyAlignment="1">
      <alignment wrapText="1" readingOrder="1"/>
    </xf>
    <xf numFmtId="0" fontId="0" fillId="0" borderId="0" xfId="0" applyFont="1" applyBorder="1" applyAlignment="1">
      <alignment/>
    </xf>
    <xf numFmtId="0" fontId="0" fillId="0" borderId="0" xfId="0" applyFont="1" applyBorder="1" applyAlignment="1">
      <alignment wrapText="1" readingOrder="1"/>
    </xf>
    <xf numFmtId="0" fontId="40" fillId="34" borderId="13" xfId="0" applyFont="1" applyFill="1" applyBorder="1" applyAlignment="1">
      <alignment horizontal="left" vertical="top" wrapText="1" readingOrder="1"/>
    </xf>
    <xf numFmtId="0" fontId="40" fillId="34" borderId="14" xfId="0" applyFont="1" applyFill="1" applyBorder="1" applyAlignment="1">
      <alignment horizontal="left" vertical="top" wrapText="1" readingOrder="1"/>
    </xf>
    <xf numFmtId="0" fontId="41" fillId="35" borderId="15" xfId="0" applyFont="1" applyFill="1" applyBorder="1" applyAlignment="1">
      <alignment horizontal="center" vertical="top" wrapText="1" readingOrder="1"/>
    </xf>
    <xf numFmtId="0" fontId="40" fillId="33" borderId="15" xfId="0" applyFont="1" applyFill="1" applyBorder="1" applyAlignment="1">
      <alignment horizontal="left" vertical="top" wrapText="1" readingOrder="1"/>
    </xf>
    <xf numFmtId="0" fontId="40" fillId="34" borderId="15" xfId="0" applyFont="1" applyFill="1" applyBorder="1" applyAlignment="1">
      <alignment horizontal="left" vertical="top" wrapText="1" readingOrder="1"/>
    </xf>
    <xf numFmtId="0" fontId="40" fillId="34" borderId="16" xfId="0" applyFont="1" applyFill="1" applyBorder="1" applyAlignment="1">
      <alignment horizontal="left" vertical="top" wrapText="1" readingOrder="1"/>
    </xf>
    <xf numFmtId="0" fontId="40" fillId="33" borderId="17" xfId="0" applyFont="1" applyFill="1" applyBorder="1" applyAlignment="1">
      <alignment horizontal="left" vertical="top" wrapText="1" readingOrder="1"/>
    </xf>
    <xf numFmtId="0" fontId="40" fillId="34" borderId="17" xfId="0" applyFont="1" applyFill="1" applyBorder="1" applyAlignment="1">
      <alignment horizontal="left" vertical="top" wrapText="1" readingOrder="1"/>
    </xf>
    <xf numFmtId="0" fontId="40" fillId="34" borderId="18" xfId="0" applyFont="1" applyFill="1" applyBorder="1" applyAlignment="1">
      <alignment horizontal="left" vertical="top" wrapText="1" readingOrder="1"/>
    </xf>
    <xf numFmtId="0" fontId="42" fillId="0" borderId="0" xfId="0" applyFont="1" applyAlignment="1">
      <alignment/>
    </xf>
    <xf numFmtId="0" fontId="43" fillId="0" borderId="0" xfId="0" applyFont="1" applyAlignment="1">
      <alignment horizontal="justify"/>
    </xf>
    <xf numFmtId="0" fontId="44" fillId="0" borderId="0" xfId="0" applyFont="1" applyAlignment="1">
      <alignment horizontal="justify"/>
    </xf>
    <xf numFmtId="0" fontId="0" fillId="0" borderId="0" xfId="0" applyFont="1" applyAlignment="1">
      <alignment horizontal="justify" wrapText="1"/>
    </xf>
    <xf numFmtId="0" fontId="40" fillId="33" borderId="15" xfId="0" applyNumberFormat="1"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B46" comment="" totalsRowShown="0">
  <autoFilter ref="A1:B46"/>
  <tableColumns count="2">
    <tableColumn id="1" name="Row Number"/>
    <tableColumn id="2" name="Interest"/>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J13" comment="" totalsRowShown="0">
  <autoFilter ref="A1:J13"/>
  <tableColumns count="10">
    <tableColumn id="1" name="Row Number"/>
    <tableColumn id="2" name="Design Feature  "/>
    <tableColumn id="3" name="Existing MOPR "/>
    <tableColumn id="4" name="Package 1"/>
    <tableColumn id="5" name="Questions/Comments/Concerns/Discussion"/>
    <tableColumn id="6" name="Column1 *Subject to third circuit opinion"/>
    <tableColumn id="7" name="Column1"/>
    <tableColumn id="8" name="Column2"/>
    <tableColumn id="9" name="Column3"/>
    <tableColumn id="10" name="Column4"/>
  </tableColumns>
  <tableStyleInfo name="TableStyleMedium9" showFirstColumn="0" showLastColumn="0" showRowStripes="1" showColumnStripes="0"/>
</table>
</file>

<file path=xl/tables/table3.xml><?xml version="1.0" encoding="utf-8"?>
<table xmlns="http://schemas.openxmlformats.org/spreadsheetml/2006/main" id="11" name="Table812" displayName="Table812" ref="A1:K65536" comment="" totalsRowShown="0">
  <autoFilter ref="A1:K65536"/>
  <tableColumns count="11">
    <tableColumn id="1" name="Row Number"/>
    <tableColumn id="2" name="Design Feature  "/>
    <tableColumn id="3" name="Existing MOPR "/>
    <tableColumn id="4" name="Package 1"/>
    <tableColumn id="6" name="Package 2 (Subject to third circuit opinion)"/>
    <tableColumn id="7" name="Package 3"/>
    <tableColumn id="12" name="Package 4"/>
    <tableColumn id="15" name="Package 5"/>
    <tableColumn id="14" name="Column2"/>
    <tableColumn id="8" name="Column3"/>
    <tableColumn id="9" name="Column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6"/>
  <sheetViews>
    <sheetView zoomScale="150" zoomScaleNormal="150" zoomScalePageLayoutView="0" workbookViewId="0" topLeftCell="A41">
      <selection activeCell="B47" sqref="B47"/>
    </sheetView>
  </sheetViews>
  <sheetFormatPr defaultColWidth="9.140625" defaultRowHeight="12.75"/>
  <cols>
    <col min="1" max="1" width="11.421875" style="9" customWidth="1"/>
    <col min="2" max="2" width="101.8515625" style="9" bestFit="1" customWidth="1"/>
    <col min="3" max="16384" width="9.140625" style="9" customWidth="1"/>
  </cols>
  <sheetData>
    <row r="1" spans="1:2" ht="26.25">
      <c r="A1" s="10" t="s">
        <v>20</v>
      </c>
      <c r="B1" s="10" t="s">
        <v>38</v>
      </c>
    </row>
    <row r="2" spans="1:2" ht="12.75">
      <c r="A2" s="11">
        <v>1</v>
      </c>
      <c r="B2" s="11" t="s">
        <v>31</v>
      </c>
    </row>
    <row r="3" spans="1:2" ht="12.75">
      <c r="A3" s="11">
        <f>A2+1</f>
        <v>2</v>
      </c>
      <c r="B3" s="11" t="s">
        <v>36</v>
      </c>
    </row>
    <row r="4" spans="1:2" ht="12.75">
      <c r="A4" s="11">
        <f aca="true" t="shared" si="0" ref="A4:A30">A3+1</f>
        <v>3</v>
      </c>
      <c r="B4" s="11" t="s">
        <v>37</v>
      </c>
    </row>
    <row r="5" spans="1:2" ht="12.75">
      <c r="A5" s="11">
        <f t="shared" si="0"/>
        <v>4</v>
      </c>
      <c r="B5" s="11" t="s">
        <v>32</v>
      </c>
    </row>
    <row r="6" spans="1:2" ht="12.75">
      <c r="A6" s="11">
        <f t="shared" si="0"/>
        <v>5</v>
      </c>
      <c r="B6" s="11" t="s">
        <v>33</v>
      </c>
    </row>
    <row r="7" spans="1:2" ht="12.75">
      <c r="A7" s="11">
        <f t="shared" si="0"/>
        <v>6</v>
      </c>
      <c r="B7" s="11" t="s">
        <v>26</v>
      </c>
    </row>
    <row r="8" spans="1:2" ht="12.75">
      <c r="A8" s="11">
        <f t="shared" si="0"/>
        <v>7</v>
      </c>
      <c r="B8" s="11" t="s">
        <v>34</v>
      </c>
    </row>
    <row r="9" spans="1:2" ht="12.75">
      <c r="A9" s="11">
        <f t="shared" si="0"/>
        <v>8</v>
      </c>
      <c r="B9" s="11" t="s">
        <v>35</v>
      </c>
    </row>
    <row r="10" spans="1:2" ht="12.75">
      <c r="A10" s="11">
        <f t="shared" si="0"/>
        <v>9</v>
      </c>
      <c r="B10" s="11" t="s">
        <v>27</v>
      </c>
    </row>
    <row r="11" spans="1:2" ht="12.75">
      <c r="A11" s="11">
        <f t="shared" si="0"/>
        <v>10</v>
      </c>
      <c r="B11" s="11" t="s">
        <v>28</v>
      </c>
    </row>
    <row r="12" spans="1:2" ht="12.75">
      <c r="A12" s="11">
        <f t="shared" si="0"/>
        <v>11</v>
      </c>
      <c r="B12" s="11" t="s">
        <v>29</v>
      </c>
    </row>
    <row r="13" spans="1:2" ht="12.75">
      <c r="A13" s="11">
        <f t="shared" si="0"/>
        <v>12</v>
      </c>
      <c r="B13" s="11" t="s">
        <v>30</v>
      </c>
    </row>
    <row r="14" spans="1:2" ht="12.75">
      <c r="A14" s="11">
        <f t="shared" si="0"/>
        <v>13</v>
      </c>
      <c r="B14" s="11" t="s">
        <v>53</v>
      </c>
    </row>
    <row r="15" spans="1:2" ht="12.75">
      <c r="A15" s="11">
        <f t="shared" si="0"/>
        <v>14</v>
      </c>
      <c r="B15" s="11" t="s">
        <v>54</v>
      </c>
    </row>
    <row r="16" spans="1:2" ht="12.75">
      <c r="A16" s="11">
        <f t="shared" si="0"/>
        <v>15</v>
      </c>
      <c r="B16" s="11" t="s">
        <v>55</v>
      </c>
    </row>
    <row r="17" spans="1:2" ht="12.75">
      <c r="A17" s="11">
        <f t="shared" si="0"/>
        <v>16</v>
      </c>
      <c r="B17" s="11" t="s">
        <v>56</v>
      </c>
    </row>
    <row r="18" spans="1:2" ht="26.25">
      <c r="A18" s="11">
        <f t="shared" si="0"/>
        <v>17</v>
      </c>
      <c r="B18" s="11" t="s">
        <v>64</v>
      </c>
    </row>
    <row r="19" spans="1:2" ht="12.75">
      <c r="A19" s="11">
        <f t="shared" si="0"/>
        <v>18</v>
      </c>
      <c r="B19" s="11" t="s">
        <v>57</v>
      </c>
    </row>
    <row r="20" spans="1:2" ht="12.75">
      <c r="A20" s="11">
        <f t="shared" si="0"/>
        <v>19</v>
      </c>
      <c r="B20" s="11" t="s">
        <v>58</v>
      </c>
    </row>
    <row r="21" spans="1:2" ht="12.75">
      <c r="A21" s="11">
        <f t="shared" si="0"/>
        <v>20</v>
      </c>
      <c r="B21" s="11" t="s">
        <v>68</v>
      </c>
    </row>
    <row r="22" spans="1:2" ht="12.75">
      <c r="A22" s="11">
        <f t="shared" si="0"/>
        <v>21</v>
      </c>
      <c r="B22" s="11" t="s">
        <v>59</v>
      </c>
    </row>
    <row r="23" spans="1:2" ht="12.75">
      <c r="A23" s="11">
        <f t="shared" si="0"/>
        <v>22</v>
      </c>
      <c r="B23" s="11" t="s">
        <v>60</v>
      </c>
    </row>
    <row r="24" spans="1:2" ht="12.75">
      <c r="A24" s="11">
        <f t="shared" si="0"/>
        <v>23</v>
      </c>
      <c r="B24" s="11" t="s">
        <v>61</v>
      </c>
    </row>
    <row r="25" spans="1:2" ht="12.75">
      <c r="A25" s="11">
        <f t="shared" si="0"/>
        <v>24</v>
      </c>
      <c r="B25" s="11" t="s">
        <v>62</v>
      </c>
    </row>
    <row r="26" spans="1:2" ht="12.75">
      <c r="A26" s="11">
        <f t="shared" si="0"/>
        <v>25</v>
      </c>
      <c r="B26" s="11" t="s">
        <v>63</v>
      </c>
    </row>
    <row r="27" spans="1:2" ht="12.75">
      <c r="A27" s="11">
        <f t="shared" si="0"/>
        <v>26</v>
      </c>
      <c r="B27" s="11" t="s">
        <v>65</v>
      </c>
    </row>
    <row r="28" spans="1:2" ht="12.75">
      <c r="A28" s="11">
        <f t="shared" si="0"/>
        <v>27</v>
      </c>
      <c r="B28" s="11" t="s">
        <v>66</v>
      </c>
    </row>
    <row r="29" spans="1:2" ht="12.75">
      <c r="A29" s="11">
        <f t="shared" si="0"/>
        <v>28</v>
      </c>
      <c r="B29" s="11" t="s">
        <v>67</v>
      </c>
    </row>
    <row r="30" spans="1:2" ht="12.75">
      <c r="A30" s="11">
        <f t="shared" si="0"/>
        <v>29</v>
      </c>
      <c r="B30" s="11" t="s">
        <v>69</v>
      </c>
    </row>
    <row r="31" spans="1:2" ht="12.75">
      <c r="A31" s="11">
        <f>A30+1</f>
        <v>30</v>
      </c>
      <c r="B31" s="11" t="s">
        <v>70</v>
      </c>
    </row>
    <row r="32" spans="1:2" ht="12.75">
      <c r="A32" s="11">
        <f aca="true" t="shared" si="1" ref="A32:A38">A31+1</f>
        <v>31</v>
      </c>
      <c r="B32" s="11" t="s">
        <v>71</v>
      </c>
    </row>
    <row r="33" spans="1:2" ht="12.75">
      <c r="A33" s="11">
        <f t="shared" si="1"/>
        <v>32</v>
      </c>
      <c r="B33" s="11" t="s">
        <v>72</v>
      </c>
    </row>
    <row r="34" spans="1:2" ht="12.75">
      <c r="A34" s="11">
        <f t="shared" si="1"/>
        <v>33</v>
      </c>
      <c r="B34" s="11" t="s">
        <v>73</v>
      </c>
    </row>
    <row r="35" spans="1:2" ht="12.75">
      <c r="A35" s="11">
        <f t="shared" si="1"/>
        <v>34</v>
      </c>
      <c r="B35" s="11" t="s">
        <v>75</v>
      </c>
    </row>
    <row r="36" spans="1:2" ht="12.75">
      <c r="A36" s="11">
        <f t="shared" si="1"/>
        <v>35</v>
      </c>
      <c r="B36" s="11" t="s">
        <v>74</v>
      </c>
    </row>
    <row r="37" spans="1:2" ht="12.75">
      <c r="A37" s="11">
        <f t="shared" si="1"/>
        <v>36</v>
      </c>
      <c r="B37" s="11" t="s">
        <v>76</v>
      </c>
    </row>
    <row r="38" spans="1:2" ht="26.25">
      <c r="A38" s="11">
        <f t="shared" si="1"/>
        <v>37</v>
      </c>
      <c r="B38" s="11" t="s">
        <v>77</v>
      </c>
    </row>
    <row r="39" spans="1:2" ht="26.25">
      <c r="A39" s="12">
        <f aca="true" t="shared" si="2" ref="A39:A45">A38+1</f>
        <v>38</v>
      </c>
      <c r="B39" s="12" t="s">
        <v>79</v>
      </c>
    </row>
    <row r="40" spans="1:2" ht="12.75">
      <c r="A40" s="12">
        <f t="shared" si="2"/>
        <v>39</v>
      </c>
      <c r="B40" s="12" t="s">
        <v>88</v>
      </c>
    </row>
    <row r="41" spans="1:2" ht="39">
      <c r="A41" s="12">
        <f t="shared" si="2"/>
        <v>40</v>
      </c>
      <c r="B41" s="12" t="s">
        <v>80</v>
      </c>
    </row>
    <row r="42" spans="1:2" ht="26.25">
      <c r="A42" s="12">
        <f t="shared" si="2"/>
        <v>41</v>
      </c>
      <c r="B42" s="12" t="s">
        <v>89</v>
      </c>
    </row>
    <row r="43" spans="1:2" ht="12.75">
      <c r="A43" s="12">
        <f t="shared" si="2"/>
        <v>42</v>
      </c>
      <c r="B43" s="12" t="s">
        <v>87</v>
      </c>
    </row>
    <row r="44" spans="1:2" ht="26.25">
      <c r="A44" s="12">
        <f t="shared" si="2"/>
        <v>43</v>
      </c>
      <c r="B44" s="12" t="s">
        <v>81</v>
      </c>
    </row>
    <row r="45" spans="1:2" ht="26.25">
      <c r="A45" s="12">
        <f t="shared" si="2"/>
        <v>44</v>
      </c>
      <c r="B45" s="12" t="s">
        <v>82</v>
      </c>
    </row>
    <row r="46" spans="1:2" ht="12.75">
      <c r="A46" s="11">
        <f>A45+1</f>
        <v>45</v>
      </c>
      <c r="B46" s="11" t="s">
        <v>98</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4.8515625" style="1" customWidth="1"/>
    <col min="2" max="2" width="19.140625" style="1" customWidth="1"/>
    <col min="3" max="3" width="30.57421875" style="1" customWidth="1"/>
    <col min="4" max="4" width="33.7109375" style="1" customWidth="1"/>
    <col min="5" max="5" width="45.140625" style="1" customWidth="1"/>
    <col min="6" max="6" width="29.7109375" style="15" customWidth="1"/>
    <col min="7" max="7" width="35.140625" style="15" customWidth="1"/>
    <col min="8" max="8" width="42.57421875" style="15" customWidth="1"/>
    <col min="9" max="9" width="34.8515625" style="15" customWidth="1"/>
    <col min="10" max="10" width="22.28125" style="15" customWidth="1"/>
    <col min="11" max="11" width="9.140625" style="15" customWidth="1"/>
    <col min="12" max="16384" width="9.140625" style="1" customWidth="1"/>
  </cols>
  <sheetData>
    <row r="1" spans="1:11" s="6" customFormat="1" ht="27" thickBot="1">
      <c r="A1" s="13" t="s">
        <v>20</v>
      </c>
      <c r="B1" s="13" t="s">
        <v>0</v>
      </c>
      <c r="C1" s="13" t="s">
        <v>1</v>
      </c>
      <c r="D1" s="13" t="s">
        <v>95</v>
      </c>
      <c r="E1" s="13" t="s">
        <v>25</v>
      </c>
      <c r="F1" s="13" t="s">
        <v>99</v>
      </c>
      <c r="G1" s="13" t="s">
        <v>91</v>
      </c>
      <c r="H1" s="13" t="s">
        <v>92</v>
      </c>
      <c r="I1" s="13" t="s">
        <v>93</v>
      </c>
      <c r="J1" s="13" t="s">
        <v>94</v>
      </c>
      <c r="K1" s="14"/>
    </row>
    <row r="2" spans="1:9" ht="198" thickBot="1">
      <c r="A2" s="4">
        <v>1</v>
      </c>
      <c r="B2" s="4" t="s">
        <v>2</v>
      </c>
      <c r="C2" s="4" t="s">
        <v>3</v>
      </c>
      <c r="D2" s="4" t="s">
        <v>45</v>
      </c>
      <c r="E2" s="4" t="s">
        <v>86</v>
      </c>
      <c r="G2" s="15" t="s">
        <v>100</v>
      </c>
      <c r="H2" s="15" t="s">
        <v>102</v>
      </c>
      <c r="I2" s="15" t="s">
        <v>101</v>
      </c>
    </row>
    <row r="3" spans="1:5" ht="39.75" thickBot="1">
      <c r="A3" s="5">
        <v>2</v>
      </c>
      <c r="B3" s="5" t="s">
        <v>4</v>
      </c>
      <c r="C3" s="5" t="s">
        <v>5</v>
      </c>
      <c r="D3" s="5" t="s">
        <v>46</v>
      </c>
      <c r="E3" s="5"/>
    </row>
    <row r="4" spans="1:8" ht="132" thickBot="1">
      <c r="A4" s="4">
        <v>3</v>
      </c>
      <c r="B4" s="4" t="s">
        <v>6</v>
      </c>
      <c r="C4" s="4" t="s">
        <v>7</v>
      </c>
      <c r="D4" s="4" t="s">
        <v>41</v>
      </c>
      <c r="E4" s="4" t="s">
        <v>105</v>
      </c>
      <c r="F4" s="17" t="s">
        <v>90</v>
      </c>
      <c r="G4" s="15" t="s">
        <v>103</v>
      </c>
      <c r="H4" s="17" t="s">
        <v>104</v>
      </c>
    </row>
    <row r="5" spans="1:9" ht="250.5">
      <c r="A5" s="7">
        <v>4</v>
      </c>
      <c r="B5" s="7" t="s">
        <v>8</v>
      </c>
      <c r="C5" s="7" t="s">
        <v>9</v>
      </c>
      <c r="D5" s="7" t="s">
        <v>47</v>
      </c>
      <c r="E5" s="7"/>
      <c r="F5" s="15" t="s">
        <v>97</v>
      </c>
      <c r="G5" s="16" t="s">
        <v>111</v>
      </c>
      <c r="H5" s="16" t="s">
        <v>113</v>
      </c>
      <c r="I5" s="16" t="s">
        <v>83</v>
      </c>
    </row>
    <row r="6" spans="1:5" ht="210.75">
      <c r="A6" s="2" t="s">
        <v>21</v>
      </c>
      <c r="B6" s="2" t="s">
        <v>18</v>
      </c>
      <c r="C6" s="2" t="s">
        <v>15</v>
      </c>
      <c r="D6" s="2" t="s">
        <v>44</v>
      </c>
      <c r="E6" s="2" t="s">
        <v>84</v>
      </c>
    </row>
    <row r="7" spans="1:5" ht="184.5">
      <c r="A7" s="3" t="s">
        <v>22</v>
      </c>
      <c r="B7" s="3" t="s">
        <v>17</v>
      </c>
      <c r="C7" s="3" t="s">
        <v>15</v>
      </c>
      <c r="D7" s="3" t="s">
        <v>43</v>
      </c>
      <c r="E7" s="3" t="s">
        <v>85</v>
      </c>
    </row>
    <row r="8" spans="1:5" ht="198">
      <c r="A8" s="2" t="s">
        <v>23</v>
      </c>
      <c r="B8" s="2" t="s">
        <v>16</v>
      </c>
      <c r="C8" s="2" t="s">
        <v>15</v>
      </c>
      <c r="D8" s="2" t="s">
        <v>48</v>
      </c>
      <c r="E8" s="2" t="s">
        <v>106</v>
      </c>
    </row>
    <row r="9" spans="1:9" ht="291" thickBot="1">
      <c r="A9" s="8" t="s">
        <v>24</v>
      </c>
      <c r="B9" s="8" t="s">
        <v>19</v>
      </c>
      <c r="C9" s="8" t="s">
        <v>15</v>
      </c>
      <c r="D9" s="8" t="s">
        <v>42</v>
      </c>
      <c r="E9" s="8" t="s">
        <v>107</v>
      </c>
      <c r="F9" s="15" t="s">
        <v>96</v>
      </c>
      <c r="G9" s="16" t="s">
        <v>110</v>
      </c>
      <c r="H9" s="16" t="s">
        <v>112</v>
      </c>
      <c r="I9" s="16" t="s">
        <v>114</v>
      </c>
    </row>
    <row r="10" spans="1:6" ht="66" thickBot="1">
      <c r="A10" s="4">
        <v>5</v>
      </c>
      <c r="B10" s="4" t="s">
        <v>12</v>
      </c>
      <c r="C10" s="4" t="s">
        <v>13</v>
      </c>
      <c r="D10" s="4" t="s">
        <v>49</v>
      </c>
      <c r="E10" s="4" t="s">
        <v>108</v>
      </c>
      <c r="F10" s="16" t="s">
        <v>115</v>
      </c>
    </row>
    <row r="11" spans="1:6" ht="93" thickBot="1">
      <c r="A11" s="5">
        <v>6</v>
      </c>
      <c r="B11" s="5" t="s">
        <v>10</v>
      </c>
      <c r="C11" s="5" t="s">
        <v>11</v>
      </c>
      <c r="D11" s="5" t="s">
        <v>50</v>
      </c>
      <c r="E11" s="5" t="s">
        <v>78</v>
      </c>
      <c r="F11" s="16" t="s">
        <v>116</v>
      </c>
    </row>
    <row r="12" spans="1:7" ht="66" thickBot="1">
      <c r="A12" s="4">
        <v>7</v>
      </c>
      <c r="B12" s="4" t="s">
        <v>14</v>
      </c>
      <c r="C12" s="4" t="s">
        <v>15</v>
      </c>
      <c r="D12" s="4" t="s">
        <v>52</v>
      </c>
      <c r="E12" s="4"/>
      <c r="F12" s="15" t="s">
        <v>118</v>
      </c>
      <c r="G12" s="16" t="s">
        <v>117</v>
      </c>
    </row>
    <row r="13" spans="1:9" ht="409.5">
      <c r="A13" s="7">
        <v>8</v>
      </c>
      <c r="B13" s="7" t="s">
        <v>39</v>
      </c>
      <c r="C13" s="7" t="s">
        <v>40</v>
      </c>
      <c r="D13" s="7" t="s">
        <v>51</v>
      </c>
      <c r="E13" s="7" t="s">
        <v>109</v>
      </c>
      <c r="G13" s="16" t="s">
        <v>119</v>
      </c>
      <c r="H13" s="16" t="s">
        <v>120</v>
      </c>
      <c r="I13" s="32" t="s">
        <v>135</v>
      </c>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L17"/>
  <sheetViews>
    <sheetView tabSelected="1" zoomScale="70" zoomScaleNormal="70" zoomScalePageLayoutView="0" workbookViewId="0" topLeftCell="A1">
      <selection activeCell="A1" sqref="A1"/>
    </sheetView>
  </sheetViews>
  <sheetFormatPr defaultColWidth="9.140625" defaultRowHeight="12.75"/>
  <cols>
    <col min="1" max="1" width="9.7109375" style="18" customWidth="1"/>
    <col min="2" max="2" width="11.421875" style="18" customWidth="1"/>
    <col min="3" max="3" width="30.57421875" style="18" customWidth="1"/>
    <col min="4" max="4" width="33.7109375" style="18" customWidth="1"/>
    <col min="5" max="5" width="29.7109375" style="19" customWidth="1"/>
    <col min="6" max="6" width="73.28125" style="19" customWidth="1"/>
    <col min="7" max="7" width="29.8515625" style="15" customWidth="1"/>
    <col min="8" max="8" width="22.28125" style="15" customWidth="1"/>
    <col min="9" max="9" width="67.7109375" style="19" customWidth="1"/>
    <col min="10" max="10" width="34.8515625" style="19" customWidth="1"/>
    <col min="11" max="11" width="22.28125" style="19" customWidth="1"/>
    <col min="12" max="12" width="9.140625" style="15" customWidth="1"/>
    <col min="13" max="16384" width="9.140625" style="1" customWidth="1"/>
  </cols>
  <sheetData>
    <row r="1" spans="1:12" s="6" customFormat="1" ht="27" thickBot="1">
      <c r="A1" s="13" t="s">
        <v>20</v>
      </c>
      <c r="B1" s="13" t="s">
        <v>0</v>
      </c>
      <c r="C1" s="22" t="s">
        <v>1</v>
      </c>
      <c r="D1" s="22" t="s">
        <v>95</v>
      </c>
      <c r="E1" s="22" t="s">
        <v>121</v>
      </c>
      <c r="F1" s="22" t="s">
        <v>122</v>
      </c>
      <c r="G1" s="22" t="s">
        <v>123</v>
      </c>
      <c r="H1" s="22" t="s">
        <v>131</v>
      </c>
      <c r="I1" s="13" t="s">
        <v>92</v>
      </c>
      <c r="J1" s="13" t="s">
        <v>93</v>
      </c>
      <c r="K1" s="13" t="s">
        <v>94</v>
      </c>
      <c r="L1" s="14" t="s">
        <v>137</v>
      </c>
    </row>
    <row r="2" spans="1:11" ht="209.25" customHeight="1" thickBot="1">
      <c r="A2" s="4">
        <v>1</v>
      </c>
      <c r="B2" s="4" t="s">
        <v>2</v>
      </c>
      <c r="C2" s="23" t="s">
        <v>3</v>
      </c>
      <c r="D2" s="23" t="s">
        <v>45</v>
      </c>
      <c r="E2" s="23"/>
      <c r="F2" s="23" t="s">
        <v>100</v>
      </c>
      <c r="G2" s="23"/>
      <c r="H2" s="23" t="s">
        <v>124</v>
      </c>
      <c r="I2" s="4" t="s">
        <v>102</v>
      </c>
      <c r="J2" s="4" t="s">
        <v>101</v>
      </c>
      <c r="K2" s="4"/>
    </row>
    <row r="3" spans="1:11" ht="39.75" thickBot="1">
      <c r="A3" s="5">
        <v>2</v>
      </c>
      <c r="B3" s="5" t="s">
        <v>4</v>
      </c>
      <c r="C3" s="24" t="s">
        <v>5</v>
      </c>
      <c r="D3" s="24" t="s">
        <v>46</v>
      </c>
      <c r="E3" s="24"/>
      <c r="F3" s="24"/>
      <c r="G3" s="24"/>
      <c r="H3" s="24" t="s">
        <v>125</v>
      </c>
      <c r="I3" s="5"/>
      <c r="J3" s="5"/>
      <c r="K3" s="5"/>
    </row>
    <row r="4" spans="1:11" ht="79.5" thickBot="1">
      <c r="A4" s="4">
        <v>3</v>
      </c>
      <c r="B4" s="4" t="s">
        <v>6</v>
      </c>
      <c r="C4" s="23" t="s">
        <v>7</v>
      </c>
      <c r="D4" s="23" t="s">
        <v>41</v>
      </c>
      <c r="E4" s="23" t="s">
        <v>90</v>
      </c>
      <c r="F4" s="33" t="s">
        <v>104</v>
      </c>
      <c r="G4" s="23" t="s">
        <v>136</v>
      </c>
      <c r="H4" s="23" t="s">
        <v>126</v>
      </c>
      <c r="I4" s="4" t="s">
        <v>103</v>
      </c>
      <c r="J4" s="4"/>
      <c r="K4" s="4"/>
    </row>
    <row r="5" spans="1:11" ht="250.5">
      <c r="A5" s="7">
        <v>4</v>
      </c>
      <c r="B5" s="7" t="s">
        <v>8</v>
      </c>
      <c r="C5" s="25" t="s">
        <v>9</v>
      </c>
      <c r="D5" s="25" t="s">
        <v>47</v>
      </c>
      <c r="E5" s="25" t="s">
        <v>97</v>
      </c>
      <c r="F5" s="25"/>
      <c r="G5" s="25" t="s">
        <v>136</v>
      </c>
      <c r="H5" s="25" t="s">
        <v>127</v>
      </c>
      <c r="I5" s="7" t="s">
        <v>134</v>
      </c>
      <c r="J5" s="7" t="s">
        <v>111</v>
      </c>
      <c r="K5" s="7"/>
    </row>
    <row r="6" spans="1:11" ht="210.75">
      <c r="A6" s="2" t="s">
        <v>21</v>
      </c>
      <c r="B6" s="2" t="s">
        <v>18</v>
      </c>
      <c r="C6" s="26" t="s">
        <v>15</v>
      </c>
      <c r="D6" s="26" t="s">
        <v>44</v>
      </c>
      <c r="E6" s="26"/>
      <c r="F6" s="26"/>
      <c r="G6" s="26" t="s">
        <v>136</v>
      </c>
      <c r="H6" s="26" t="s">
        <v>130</v>
      </c>
      <c r="I6" s="2"/>
      <c r="J6" s="2"/>
      <c r="K6" s="2"/>
    </row>
    <row r="7" spans="1:11" ht="184.5">
      <c r="A7" s="3" t="s">
        <v>22</v>
      </c>
      <c r="B7" s="3" t="s">
        <v>17</v>
      </c>
      <c r="C7" s="27" t="s">
        <v>15</v>
      </c>
      <c r="D7" s="27" t="s">
        <v>43</v>
      </c>
      <c r="E7" s="27"/>
      <c r="F7" s="27"/>
      <c r="G7" s="27" t="s">
        <v>136</v>
      </c>
      <c r="H7" s="27" t="s">
        <v>130</v>
      </c>
      <c r="I7" s="3"/>
      <c r="J7" s="3"/>
      <c r="K7" s="3"/>
    </row>
    <row r="8" spans="1:11" ht="198">
      <c r="A8" s="2" t="s">
        <v>23</v>
      </c>
      <c r="B8" s="2" t="s">
        <v>16</v>
      </c>
      <c r="C8" s="26" t="s">
        <v>15</v>
      </c>
      <c r="D8" s="26" t="s">
        <v>48</v>
      </c>
      <c r="E8" s="26"/>
      <c r="F8" s="26"/>
      <c r="G8" s="26" t="s">
        <v>136</v>
      </c>
      <c r="H8" s="26" t="s">
        <v>130</v>
      </c>
      <c r="I8" s="2"/>
      <c r="J8" s="2"/>
      <c r="K8" s="2"/>
    </row>
    <row r="9" spans="1:11" ht="303.75" thickBot="1">
      <c r="A9" s="8" t="s">
        <v>24</v>
      </c>
      <c r="B9" s="8" t="s">
        <v>19</v>
      </c>
      <c r="C9" s="28" t="s">
        <v>15</v>
      </c>
      <c r="D9" s="28" t="s">
        <v>42</v>
      </c>
      <c r="E9" s="28" t="s">
        <v>96</v>
      </c>
      <c r="F9" s="28" t="s">
        <v>138</v>
      </c>
      <c r="G9" s="28" t="s">
        <v>136</v>
      </c>
      <c r="H9" s="28" t="s">
        <v>128</v>
      </c>
      <c r="I9" s="8"/>
      <c r="J9" s="8"/>
      <c r="K9" s="8"/>
    </row>
    <row r="10" spans="1:11" ht="66" thickBot="1">
      <c r="A10" s="4">
        <v>5</v>
      </c>
      <c r="B10" s="4" t="s">
        <v>12</v>
      </c>
      <c r="C10" s="23" t="s">
        <v>13</v>
      </c>
      <c r="D10" s="23" t="s">
        <v>49</v>
      </c>
      <c r="E10" s="23" t="s">
        <v>115</v>
      </c>
      <c r="F10" s="23"/>
      <c r="G10" s="23" t="s">
        <v>136</v>
      </c>
      <c r="H10" s="23" t="s">
        <v>130</v>
      </c>
      <c r="I10" s="4"/>
      <c r="J10" s="4"/>
      <c r="K10" s="4"/>
    </row>
    <row r="11" spans="1:11" ht="93" thickBot="1">
      <c r="A11" s="5">
        <v>6</v>
      </c>
      <c r="B11" s="5" t="s">
        <v>10</v>
      </c>
      <c r="C11" s="24" t="s">
        <v>11</v>
      </c>
      <c r="D11" s="24" t="s">
        <v>50</v>
      </c>
      <c r="E11" s="24" t="s">
        <v>116</v>
      </c>
      <c r="F11" s="24"/>
      <c r="G11" s="24" t="s">
        <v>136</v>
      </c>
      <c r="H11" s="24" t="s">
        <v>129</v>
      </c>
      <c r="I11" s="5"/>
      <c r="J11" s="5"/>
      <c r="K11" s="5"/>
    </row>
    <row r="12" spans="1:11" ht="66" thickBot="1">
      <c r="A12" s="4">
        <v>7</v>
      </c>
      <c r="B12" s="4" t="s">
        <v>14</v>
      </c>
      <c r="C12" s="23" t="s">
        <v>15</v>
      </c>
      <c r="D12" s="23" t="s">
        <v>52</v>
      </c>
      <c r="E12" s="23" t="s">
        <v>118</v>
      </c>
      <c r="F12" s="23" t="s">
        <v>117</v>
      </c>
      <c r="G12" s="23" t="s">
        <v>136</v>
      </c>
      <c r="H12" s="23" t="s">
        <v>130</v>
      </c>
      <c r="I12" s="4"/>
      <c r="J12" s="4"/>
      <c r="K12" s="4"/>
    </row>
    <row r="13" spans="1:11" ht="407.25" customHeight="1" thickBot="1">
      <c r="A13" s="20">
        <v>8</v>
      </c>
      <c r="B13" s="5" t="s">
        <v>39</v>
      </c>
      <c r="C13" s="24" t="s">
        <v>40</v>
      </c>
      <c r="D13" s="24" t="s">
        <v>51</v>
      </c>
      <c r="E13" s="24"/>
      <c r="F13" s="24" t="s">
        <v>139</v>
      </c>
      <c r="G13" s="24" t="s">
        <v>136</v>
      </c>
      <c r="H13" s="24" t="s">
        <v>130</v>
      </c>
      <c r="I13" s="32" t="s">
        <v>135</v>
      </c>
      <c r="J13" s="32"/>
      <c r="K13" s="21"/>
    </row>
    <row r="14" spans="1:11" ht="357" thickBot="1">
      <c r="A14" s="4">
        <v>9</v>
      </c>
      <c r="B14" s="4" t="s">
        <v>132</v>
      </c>
      <c r="C14" s="23" t="s">
        <v>136</v>
      </c>
      <c r="D14" s="23" t="s">
        <v>136</v>
      </c>
      <c r="E14" s="23" t="s">
        <v>136</v>
      </c>
      <c r="F14" s="23" t="s">
        <v>136</v>
      </c>
      <c r="G14" s="23" t="s">
        <v>133</v>
      </c>
      <c r="H14" s="23" t="s">
        <v>136</v>
      </c>
      <c r="I14" s="4"/>
      <c r="J14" s="31"/>
      <c r="K14" s="4"/>
    </row>
    <row r="15" spans="7:10" ht="15">
      <c r="G15" s="29"/>
      <c r="J15" s="30"/>
    </row>
    <row r="16" spans="7:10" ht="15">
      <c r="G16" s="29"/>
      <c r="J16" s="31"/>
    </row>
    <row r="17" ht="15">
      <c r="J17" s="31"/>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2018-11-27T14:10:52Z</dcterms:modified>
  <cp:category/>
  <cp:version/>
  <cp:contentType/>
  <cp:contentStatus/>
</cp:coreProperties>
</file>