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19200" windowHeight="11790" tabRatio="86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<sst xmlns="http://schemas.openxmlformats.org/spreadsheetml/2006/main" count="488" uniqueCount="240">
  <si>
    <t>A</t>
  </si>
  <si>
    <t>B</t>
  </si>
  <si>
    <t>C</t>
  </si>
  <si>
    <t>D</t>
  </si>
  <si>
    <t>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</si>
  <si>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</si>
  <si>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</si>
  <si>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</si>
  <si>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</si>
  <si>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</si>
  <si>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</si>
  <si>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</si>
  <si>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</si>
  <si>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</si>
  <si>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</si>
  <si>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</si>
  <si>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</si>
  <si>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</si>
  <si>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</si>
  <si>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</si>
  <si>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</si>
  <si>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</si>
  <si>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</si>
  <si>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</si>
  <si>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</si>
  <si>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</si>
  <si>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</si>
  <si>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</si>
  <si>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</si>
  <si>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</si>
  <si>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</si>
  <si>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</si>
  <si>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</si>
  <si>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</si>
  <si>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</si>
  <si>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</si>
  <si>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</si>
  <si>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</si>
  <si>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</si>
  <si>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</si>
  <si>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</si>
  <si>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</si>
  <si>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</si>
  <si>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</si>
  <si>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</si>
  <si>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</si>
  <si>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</si>
  <si>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</si>
  <si>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</si>
  <si>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</si>
  <si>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</si>
  <si>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</si>
  <si>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</si>
  <si>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</si>
  <si>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</si>
  <si>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</si>
  <si>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1a</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</si>
  <si>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</si>
  <si>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</si>
  <si>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</si>
  <si>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</si>
  <si>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</si>
  <si>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</si>
  <si>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</si>
  <si>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</si>
  <si>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Fuel Assurance Testing &amp; Verification Requirements</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</si>
  <si>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</si>
  <si>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</si>
  <si>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</si>
  <si>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</si>
  <si>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</si>
  <si>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</si>
  <si>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</si>
  <si>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Dual Fuel Capability</t>
  </si>
  <si>
    <t>16 hours of run hour requirements</t>
  </si>
  <si>
    <t>1b</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</si>
  <si>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</si>
  <si>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</si>
  <si>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</si>
  <si>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</si>
  <si>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</si>
  <si>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</si>
  <si>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</si>
  <si>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</si>
  <si>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</si>
  <si>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</si>
  <si>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</si>
  <si>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Level of Fuel Assurance for Black Start resources</t>
  </si>
  <si>
    <t>Pipeline requirements</t>
  </si>
  <si>
    <t>2018 RTO wide RFP awarded Black Start resources</t>
  </si>
  <si>
    <t>New Black Start resources</t>
  </si>
  <si>
    <t>Limitations based on the number of resources within the same pipeline segment</t>
  </si>
  <si>
    <t>Primary firm gas transportation contract with an annual availability period</t>
  </si>
  <si>
    <t>Primary firm gas transportation contract with a  winter availability period</t>
  </si>
  <si>
    <t>Physically independent connections to more than one interstate natural gas pipeline</t>
  </si>
  <si>
    <t>Firm refueling contracts</t>
  </si>
  <si>
    <t>Firm oil pipeline connections</t>
  </si>
  <si>
    <t>Universal Black Start Fuel Assurance Requirements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</si>
  <si>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</si>
  <si>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</si>
  <si>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</si>
  <si>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</si>
  <si>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</si>
  <si>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</si>
  <si>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</si>
  <si>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</si>
  <si>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</si>
  <si>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</si>
  <si>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</si>
  <si>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</si>
  <si>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Black start MW capability must take into account unit limitations i.e Steam bypass,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</si>
  <si>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</si>
  <si>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</si>
  <si>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</si>
  <si>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Black start units report to PJM  dispatch and units are placed in max-emergency when they carry fuel less than the minumum run hour requirement
</t>
  </si>
  <si>
    <t xml:space="preserve">
Units that store oil, propane or LNG on-site can be compensated for fuel carrying costs in accordance with Schedule 6A and also by taking into account run time hours</t>
  </si>
  <si>
    <t>Provide data on fuel switching restritctions/limitations that unit may have.</t>
  </si>
  <si>
    <t xml:space="preserve">Fuel verification atleast at X frequency or upon PJM request </t>
  </si>
  <si>
    <t>Non-Fuel Consumables (eg. water, ammonia)</t>
  </si>
  <si>
    <t xml:space="preserve">  </t>
  </si>
  <si>
    <t>16+ Hours per blackstart resource</t>
  </si>
  <si>
    <t>24 Hours per blackstart resource</t>
  </si>
  <si>
    <t>16 hours per blackstart resource (even if resources on the same site share a common fuel source)</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</si>
  <si>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</si>
  <si>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</si>
  <si>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</si>
  <si>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</si>
  <si>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</si>
  <si>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</si>
  <si>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</si>
  <si>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24 hours per blackstart resource (even if resources on the same site share a common fuel source)</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</si>
  <si>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</si>
  <si>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</si>
  <si>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</si>
  <si>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</si>
  <si>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</si>
  <si>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</si>
  <si>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</si>
  <si>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</si>
  <si>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</si>
  <si>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</si>
  <si>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</si>
  <si>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</si>
  <si>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Compensation for non-CRF black start units and non black start units that do not require capital projects to provide fuel assured black start.</t>
  </si>
  <si>
    <t>Base formula rate</t>
  </si>
  <si>
    <t>Increase the Z factor based on the fuel assured resource type.</t>
  </si>
  <si>
    <t>options</t>
  </si>
  <si>
    <t>Bilateral Compensated Black Start Unit Requirements</t>
  </si>
  <si>
    <t>NERC Requirements</t>
  </si>
  <si>
    <t>Must meet all fuel assurance requirements</t>
  </si>
  <si>
    <t>Starting System Requirements</t>
  </si>
  <si>
    <t>Capability to provide 3 starts with a minimum 16 hours idle time</t>
  </si>
  <si>
    <t>Provide data annually on fuel switching restrictions/limitations that unit may have.</t>
  </si>
  <si>
    <t>Units will be compensated for fuel assurance testing on both fuels.</t>
  </si>
  <si>
    <t>Non-Fuel Consumables (eg. water, ammonia) inventory verification</t>
  </si>
  <si>
    <t xml:space="preserve">
For Fuel Assurance Blackstart resources, base formula rate compensation incentive factor changed to Z=0.2 (from Z=0.1)</t>
  </si>
  <si>
    <t>Capability to provide 3 starts and a minimum 16 hours idle time.</t>
  </si>
  <si>
    <t>Starting Systems verification</t>
  </si>
  <si>
    <t>16 Hours</t>
  </si>
  <si>
    <t>Time frame for 3 starts needs to be defined</t>
  </si>
  <si>
    <t>For Fuel assurance BlackStart resources, base formula rate compensation incentive factor should remain the same Z=0.10</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</si>
  <si>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</si>
  <si>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</si>
  <si>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</si>
  <si>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</si>
  <si>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r>
      <t xml:space="preserve">Must meet min run time duration requirements </t>
    </r>
    <r>
      <rPr>
        <sz val="10"/>
        <color indexed="8"/>
        <rFont val="Calibri"/>
        <family val="2"/>
      </rPr>
      <t>at all times.</t>
    </r>
  </si>
  <si>
    <r>
      <t xml:space="preserve">To be handled as Existing Black Start Resources. Non-fuel assured resources awarded in the 2018 RTO Wide RFP may participate in the PJM initiated RFP with proposals to meet fuel assurance requirements.
</t>
    </r>
    <r>
      <rPr>
        <sz val="10"/>
        <color indexed="8"/>
        <rFont val="Calibri"/>
        <family val="2"/>
      </rPr>
      <t>Existing Black Start resources that do not clear the RFP may be terminated and if terminated will recover their investment in accordance with Section 6 of Schedule 6A of the OATT</t>
    </r>
  </si>
  <si>
    <t xml:space="preserve">Same as PJM.  </t>
  </si>
  <si>
    <t>Onsite fuel, water level, stored energy, etc., starting systems and non-fuel consumables compensation</t>
  </si>
  <si>
    <t>Oil , propane and LNG Black Start resources are compensated for carrying cost of the full MTSL volume.
For Black Startresources that share tanks only one unit gets compensated.</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</si>
  <si>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</si>
  <si>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</si>
  <si>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Compensation for non-CRF Black Start resources and non Black Start resources that do not require capital projects to provide fuel assured black start.</t>
  </si>
  <si>
    <t>To be handled as Existing Black Start resources.  Non-fuel assured resources awarded in the 2018 RTO Wide RFP may participate in the PJM initiated RFP with proposals to meet fuel assurance requirements.  Black Start resources should not be terminated until after the capital cost recovery term has been completed.   Black Start resources should not be terminated until after the capital cost recovery term has been completed</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</si>
  <si>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</si>
  <si>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</si>
  <si>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within each TO zone must be fuel assured.  Fuel Assurance needs to be clearly defined.</t>
  </si>
  <si>
    <t>All Black Start resources must be fuel assured.</t>
  </si>
  <si>
    <t>Different states and Black Start resources have various limitations on operations of Black Start resources. PJM currently does not  track.</t>
  </si>
  <si>
    <t>Requirements for the fuel assured Black Start resources to obtain operating permit conditions to accommodate operations during a restoration situation (operating below normal economic min values), if required.</t>
  </si>
  <si>
    <t>Requirements for the Black Start resources to obtain emission permit waivers to accommodate operations during a restoration situation, if required.</t>
  </si>
  <si>
    <t>Bilateral Compensated Black Start resource Requirements</t>
  </si>
  <si>
    <t>Not allowed to be a fuel assured Black Start without on-site fuel capability.</t>
  </si>
  <si>
    <t>Analysis with X% of confidence of most restrictive seasonal flow to support the assigned Black Start MW.</t>
  </si>
  <si>
    <t>Analysis with X% of confidence of most restrictive seasonal flow to support the assigned Black Start MW. Confidence level needs to be defined and comparable to other resources.</t>
  </si>
  <si>
    <t>The pond level must be maintained to satisfy run hour requirements to meet the Black Start commitment.</t>
  </si>
  <si>
    <t>The pond level must satisfy run hour requirements to meet the Black Start commitment.</t>
  </si>
  <si>
    <t>Analysis with X% of confidence of most restrictive season to support the assigned Black Start MW.</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</si>
  <si>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</si>
  <si>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</si>
  <si>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</si>
  <si>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that are a direct result of the capital expenditures during the capital recovery period.
</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</si>
  <si>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</si>
  <si>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t>
  </si>
  <si>
    <r>
      <t xml:space="preserve">Not allowed to be a fuel assured Black Start resource without on-site fuel capability </t>
    </r>
    <r>
      <rPr>
        <sz val="10"/>
        <color indexed="10"/>
        <rFont val="Calibri"/>
        <family val="2"/>
      </rPr>
      <t>able to meet the minimum run requirements</t>
    </r>
  </si>
  <si>
    <r>
      <t xml:space="preserve">Black start monthly revenues will be foregone for months in which the fuel inventory, starting systems, or non-fuel consumables are deficient. If the fuel inventory, water level, stored energy, </t>
    </r>
    <r>
      <rPr>
        <sz val="10"/>
        <color indexed="10"/>
        <rFont val="Calibri"/>
        <family val="2"/>
      </rPr>
      <t>or non-fuel consumables</t>
    </r>
    <r>
      <rPr>
        <sz val="10"/>
        <color indexed="8"/>
        <rFont val="Calibri"/>
        <family val="2"/>
      </rPr>
      <t xml:space="preserve">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</si>
  <si>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t xml:space="preserve">Stored energy must always be kept on-site for each Black Start resource to meet minimum run time requirements </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</si>
  <si>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</si>
  <si>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 xml:space="preserve">A combination of on-site fuel inventory, water level, stored energy, etc. must always be kept on-site for each Black Start resource to meet minimum run time requirements </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</si>
  <si>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</si>
  <si>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</si>
  <si>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</si>
  <si>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</si>
  <si>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 xml:space="preserve">
Resources must be able to start solely on on-site fuel </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</si>
  <si>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</si>
  <si>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</si>
  <si>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Options in addition to on-site fuel should be considered including multiple pipeline interconnections, nature of gas contracts, location of gas supply.</t>
  </si>
  <si>
    <t xml:space="preserve">
Resources must be able to start solely on on-site fuel 
AND
Secondary fuel must be stored on-site for each Black Start resource (if they share a common fuel source) to meet the run hour requirements. </t>
  </si>
  <si>
    <t>oil storage on-site at all times for each Black Start resource at a site to meet minimum run time requirements (if resources share the same fuel source)</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</si>
  <si>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</si>
  <si>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</si>
  <si>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</si>
  <si>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</si>
  <si>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</si>
  <si>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Requirements for the fuel assured Black Start resources to obtain emission permit waivers to accommodate operations during a restoration situation (operating below normal economic min values), if required.</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</si>
  <si>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</si>
  <si>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</si>
  <si>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</si>
  <si>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 xml:space="preserve">Secondary fuel must be stored on-site for each Black Start resource (if they share a common fuel source) to meet the run hour requirements. 
</t>
  </si>
  <si>
    <t>Analysis with X % of confidence of most restrictive seasonal flow to support the assigned Black Start MW.</t>
  </si>
  <si>
    <t>Analysis with  X % of confidence of most restrictive season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</si>
  <si>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</si>
  <si>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</si>
  <si>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</si>
  <si>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</si>
  <si>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</si>
  <si>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</si>
  <si>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oil storage on-site at all times for each Black Start resource in a site to meet minimum run time requirements (if resources shares the same fuel source)</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</si>
  <si>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</si>
  <si>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</si>
  <si>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</si>
  <si>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</si>
  <si>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r>
      <t xml:space="preserve">Not allowed to be a fuel assured Black Start without on-site fuel capability, </t>
    </r>
    <r>
      <rPr>
        <sz val="10"/>
        <color indexed="10"/>
        <rFont val="Calibri"/>
        <family val="2"/>
      </rPr>
      <t>or interconnection to multiple interstate pipelines.</t>
    </r>
  </si>
  <si>
    <r>
      <rPr>
        <sz val="10"/>
        <color indexed="8"/>
        <rFont val="Calibri"/>
        <family val="2"/>
      </rPr>
      <t xml:space="preserve">Must meet all fuel assurance requirements. </t>
    </r>
    <r>
      <rPr>
        <sz val="10"/>
        <color indexed="10"/>
        <rFont val="Calibri"/>
        <family val="2"/>
      </rPr>
      <t>Must enter PJM Black Start service through RFP process.</t>
    </r>
  </si>
  <si>
    <r>
      <t xml:space="preserve">Based on resource unit and fuel type, on-site fuel inventory, water level, stored energy, etc. limitations must be communicated </t>
    </r>
    <r>
      <rPr>
        <sz val="10"/>
        <color indexed="10"/>
        <rFont val="Calibri"/>
        <family val="2"/>
      </rPr>
      <t xml:space="preserve">immediately </t>
    </r>
    <r>
      <rPr>
        <sz val="10"/>
        <color indexed="8"/>
        <rFont val="Calibri"/>
        <family val="2"/>
      </rPr>
      <t>to PJM via Markets Gateway Resource Limitation Reporting and (if possible) telemetry, for situational awareness</t>
    </r>
  </si>
  <si>
    <r>
      <t xml:space="preserve">Starting system limitations must be communicated </t>
    </r>
    <r>
      <rPr>
        <sz val="10"/>
        <color indexed="10"/>
        <rFont val="Calibri"/>
        <family val="2"/>
      </rPr>
      <t>immediately</t>
    </r>
    <r>
      <rPr>
        <sz val="10"/>
        <color indexed="8"/>
        <rFont val="Calibri"/>
        <family val="2"/>
      </rPr>
      <t xml:space="preserve"> to PJM via Markets Gateway Resource Limitation Reporting if starting systems not able to meet the run time requirement </t>
    </r>
  </si>
  <si>
    <r>
      <t xml:space="preserve">Non-fuel consumables inventory limitations must be communicated </t>
    </r>
    <r>
      <rPr>
        <sz val="10"/>
        <color indexed="10"/>
        <rFont val="Calibri"/>
        <family val="2"/>
      </rPr>
      <t xml:space="preserve">immediately </t>
    </r>
    <r>
      <rPr>
        <sz val="10"/>
        <color indexed="8"/>
        <rFont val="Calibri"/>
        <family val="2"/>
      </rPr>
      <t xml:space="preserve">to PJM via Markets Gateway Resource Limitation Reporting if consumables fall below the run time requirement </t>
    </r>
  </si>
  <si>
    <r>
      <t xml:space="preserve">
Units that store oil, propane or LNG on-site can be compensated for fuel carrying costs in accordance with Schedule 6A</t>
    </r>
    <r>
      <rPr>
        <sz val="10"/>
        <color indexed="8"/>
        <rFont val="Calibri"/>
        <family val="2"/>
      </rPr>
      <t xml:space="preserve"> for the required fuel levels defined by required run time hours. </t>
    </r>
    <r>
      <rPr>
        <sz val="10"/>
        <color indexed="10"/>
        <rFont val="Calibri"/>
        <family val="2"/>
      </rPr>
      <t>Ability to have Black Start resources recover incremental capital costs solely associated with fuel assurance, capital costs submitted and approved in accordance with the schedule 6A process.</t>
    </r>
  </si>
  <si>
    <r>
      <t xml:space="preserve">To be handled as Existing Black Start resources. Non-fuel assured resources awarded in the 2018 RTO Wide RFP may participate in the PJM initiated RFP with proposals to meet fuel assurance requirements.
Existing Black Start resources that do not clear the RFP </t>
    </r>
    <r>
      <rPr>
        <sz val="10"/>
        <color indexed="10"/>
        <rFont val="Calibri"/>
        <family val="2"/>
      </rPr>
      <t>will not be terminated during their capital recovery period, however these black start resources will not be used to meet Manual 36 Critical Load requirements.</t>
    </r>
  </si>
  <si>
    <t>The greater of the Schedule 6A recovery period based on the age of the unit or 10 years;                                                  or:                                                                                                   Cost recovery amortized over the remaining life of the unit.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</si>
</sst>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5">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color indexed="8"/>
      <name val="Calibri"/>
      <family val="2"/>
    </font>
    <font>
      <sz val="10"/>
      <color indexed="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Arial Narrow"/>
      <family val="2"/>
    </font>
    <font>
      <b/>
      <sz val="11"/>
      <color indexed="8"/>
      <name val="Calibri"/>
      <family val="2"/>
    </font>
    <font>
      <sz val="11"/>
      <color indexed="8"/>
      <name val="Calibri"/>
      <family val="2"/>
    </font>
    <font>
      <b/>
      <sz val="10"/>
      <color indexed="8"/>
      <name val="Calibri"/>
      <family val="2"/>
    </font>
    <font>
      <b/>
      <sz val="14"/>
      <color indexed="8"/>
      <name val="Calibri"/>
      <family val="2"/>
    </font>
    <font>
      <sz val="10"/>
      <color indexed="60"/>
      <name val="Calibri"/>
      <family val="2"/>
    </font>
    <font>
      <sz val="10"/>
      <name val="Calibri"/>
      <family val="2"/>
    </font>
    <font>
      <b/>
      <sz val="10"/>
      <color indexed="10"/>
      <name val="Arial"/>
      <family val="2"/>
    </font>
    <font>
      <b/>
      <sz val="10"/>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FF0000"/>
      <name val="Arial Narrow"/>
      <family val="2"/>
    </font>
    <font>
      <b/>
      <sz val="11"/>
      <color theme="1"/>
      <name val="Calibri"/>
      <family val="2"/>
    </font>
    <font>
      <sz val="11"/>
      <color theme="1"/>
      <name val="Calibri"/>
      <family val="2"/>
    </font>
    <font>
      <sz val="10"/>
      <color theme="1"/>
      <name val="Calibri"/>
      <family val="2"/>
    </font>
    <font>
      <b/>
      <sz val="10"/>
      <color theme="1"/>
      <name val="Calibri"/>
      <family val="2"/>
    </font>
    <font>
      <b/>
      <sz val="14"/>
      <color theme="1"/>
      <name val="Calibri"/>
      <family val="2"/>
    </font>
    <font>
      <sz val="10"/>
      <color rgb="FFC00000"/>
      <name val="Calibri"/>
      <family val="2"/>
    </font>
    <font>
      <sz val="10"/>
      <color rgb="FFFF0000"/>
      <name val="Calibri"/>
      <family val="2"/>
    </font>
    <font>
      <b/>
      <sz val="10"/>
      <color rgb="FFFF0000"/>
      <name val="Arial"/>
      <family val="2"/>
    </font>
    <font>
      <b/>
      <sz val="10"/>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7">
    <xf numFmtId="0" fontId="0" fillId="0" borderId="0" xfId="0" applyAlignment="1">
      <alignment/>
    </xf>
    <xf numFmtId="0" fontId="59" fillId="0" borderId="0" xfId="0" applyFont="1" applyAlignment="1">
      <alignment/>
    </xf>
    <xf numFmtId="0" fontId="59" fillId="33" borderId="0" xfId="0" applyFont="1" applyFill="1" applyAlignment="1">
      <alignment/>
    </xf>
    <xf numFmtId="0" fontId="59" fillId="33" borderId="10" xfId="0" applyFont="1" applyFill="1" applyBorder="1" applyAlignment="1">
      <alignment/>
    </xf>
    <xf numFmtId="0" fontId="59"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60"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5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1"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41" fillId="0" borderId="0" xfId="0" applyFont="1" applyFill="1" applyAlignment="1">
      <alignment/>
    </xf>
    <xf numFmtId="0" fontId="0" fillId="0" borderId="0" xfId="0" applyAlignment="1">
      <alignment/>
    </xf>
    <xf numFmtId="0" fontId="0" fillId="0" borderId="0" xfId="0" applyAlignment="1">
      <alignment/>
    </xf>
    <xf numFmtId="0" fontId="62" fillId="0" borderId="0" xfId="0" applyFont="1" applyFill="1" applyAlignment="1">
      <alignment horizontal="center" vertical="top"/>
    </xf>
    <xf numFmtId="0" fontId="63" fillId="33" borderId="0" xfId="0" applyFont="1" applyFill="1" applyAlignment="1">
      <alignment horizontal="center"/>
    </xf>
    <xf numFmtId="0" fontId="57" fillId="0" borderId="0" xfId="0" applyFont="1" applyAlignment="1">
      <alignment/>
    </xf>
    <xf numFmtId="0" fontId="0" fillId="0" borderId="13" xfId="0" applyBorder="1" applyAlignment="1">
      <alignment/>
    </xf>
    <xf numFmtId="0" fontId="60" fillId="33" borderId="0" xfId="0" applyFont="1" applyFill="1" applyAlignment="1">
      <alignment horizontal="center"/>
    </xf>
    <xf numFmtId="0" fontId="0" fillId="0" borderId="0" xfId="0" applyAlignment="1">
      <alignment/>
    </xf>
    <xf numFmtId="0" fontId="0" fillId="0" borderId="0" xfId="0" applyAlignment="1">
      <alignment/>
    </xf>
    <xf numFmtId="0" fontId="60" fillId="33" borderId="0" xfId="0" applyFont="1" applyFill="1" applyAlignment="1">
      <alignment horizontal="center"/>
    </xf>
    <xf numFmtId="0" fontId="0" fillId="0" borderId="0" xfId="0" applyAlignment="1">
      <alignment/>
    </xf>
    <xf numFmtId="0" fontId="0" fillId="0" borderId="0" xfId="0" applyAlignment="1">
      <alignment/>
    </xf>
    <xf numFmtId="0" fontId="57" fillId="2" borderId="14" xfId="0" applyFont="1" applyFill="1" applyBorder="1" applyAlignment="1">
      <alignment horizontal="center" vertical="center"/>
    </xf>
    <xf numFmtId="0" fontId="57" fillId="0" borderId="13" xfId="0" applyFont="1" applyBorder="1" applyAlignment="1">
      <alignment/>
    </xf>
    <xf numFmtId="0" fontId="57" fillId="0" borderId="13" xfId="0" applyFont="1" applyBorder="1" applyAlignment="1">
      <alignment wrapText="1"/>
    </xf>
    <xf numFmtId="0" fontId="0" fillId="2" borderId="0" xfId="0" applyFont="1" applyFill="1" applyAlignment="1">
      <alignment/>
    </xf>
    <xf numFmtId="0" fontId="58" fillId="8" borderId="12" xfId="0" applyFont="1" applyFill="1" applyBorder="1" applyAlignment="1">
      <alignment horizontal="left" vertical="center"/>
    </xf>
    <xf numFmtId="0" fontId="5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8" fillId="33" borderId="12" xfId="0" applyFont="1" applyFill="1" applyBorder="1" applyAlignment="1">
      <alignment horizontal="left" vertical="center" wrapText="1"/>
    </xf>
    <xf numFmtId="0" fontId="58" fillId="33" borderId="12" xfId="0" applyFont="1" applyFill="1" applyBorder="1" applyAlignment="1">
      <alignment horizontal="center" vertical="center" wrapText="1"/>
    </xf>
    <xf numFmtId="0" fontId="57" fillId="2" borderId="13" xfId="0" applyFont="1" applyFill="1" applyBorder="1" applyAlignment="1">
      <alignment horizontal="center" vertical="center"/>
    </xf>
    <xf numFmtId="0" fontId="64" fillId="0" borderId="0" xfId="0" applyFont="1" applyAlignment="1">
      <alignment/>
    </xf>
    <xf numFmtId="0" fontId="0" fillId="0" borderId="0" xfId="0" applyAlignment="1">
      <alignment/>
    </xf>
    <xf numFmtId="0" fontId="65" fillId="33" borderId="0" xfId="0"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66" fillId="14" borderId="0" xfId="0" applyFont="1" applyFill="1" applyAlignment="1">
      <alignment horizontal="left" wrapText="1"/>
    </xf>
    <xf numFmtId="0" fontId="66" fillId="14" borderId="0" xfId="0" applyFont="1" applyFill="1" applyAlignment="1">
      <alignment horizontal="left"/>
    </xf>
    <xf numFmtId="0" fontId="66" fillId="2" borderId="0" xfId="0" applyFont="1" applyFill="1" applyAlignment="1">
      <alignment horizontal="left"/>
    </xf>
    <xf numFmtId="0" fontId="67" fillId="7" borderId="0" xfId="0" applyFont="1" applyFill="1" applyAlignment="1">
      <alignment horizontal="left" wrapText="1"/>
    </xf>
    <xf numFmtId="0" fontId="0" fillId="0" borderId="0" xfId="0" applyFont="1" applyAlignment="1">
      <alignment wrapText="1"/>
    </xf>
    <xf numFmtId="0" fontId="68" fillId="2" borderId="0" xfId="0" applyFont="1" applyFill="1" applyAlignment="1">
      <alignment horizontal="center"/>
    </xf>
    <xf numFmtId="0" fontId="68" fillId="2" borderId="0" xfId="0" applyFont="1" applyFill="1" applyAlignment="1">
      <alignment horizontal="left"/>
    </xf>
    <xf numFmtId="0" fontId="68" fillId="2" borderId="0" xfId="0" applyFont="1" applyFill="1" applyAlignment="1">
      <alignment/>
    </xf>
    <xf numFmtId="0" fontId="68" fillId="2" borderId="0" xfId="0" applyFont="1" applyFill="1" applyAlignment="1">
      <alignment wrapText="1"/>
    </xf>
    <xf numFmtId="0" fontId="68" fillId="2" borderId="0" xfId="0" applyFont="1" applyFill="1" applyAlignment="1">
      <alignment horizontal="center" wrapText="1"/>
    </xf>
    <xf numFmtId="0" fontId="68" fillId="0" borderId="0" xfId="0" applyFont="1" applyAlignment="1">
      <alignment horizontal="center" wrapText="1"/>
    </xf>
    <xf numFmtId="0" fontId="68" fillId="0" borderId="0" xfId="0" applyFont="1" applyAlignment="1">
      <alignment wrapText="1"/>
    </xf>
    <xf numFmtId="0" fontId="68" fillId="0" borderId="0" xfId="0" applyFont="1" applyAlignment="1">
      <alignment/>
    </xf>
    <xf numFmtId="0" fontId="69" fillId="14" borderId="0" xfId="0" applyFont="1" applyFill="1" applyAlignment="1">
      <alignment horizontal="left" wrapText="1"/>
    </xf>
    <xf numFmtId="0" fontId="68" fillId="14" borderId="0" xfId="0" applyFont="1" applyFill="1" applyAlignment="1">
      <alignment horizontal="left"/>
    </xf>
    <xf numFmtId="0" fontId="68" fillId="14" borderId="0" xfId="0" applyFont="1" applyFill="1" applyAlignment="1">
      <alignment/>
    </xf>
    <xf numFmtId="0" fontId="69" fillId="2" borderId="0" xfId="0" applyFont="1" applyFill="1" applyAlignment="1">
      <alignment horizontal="left" wrapText="1"/>
    </xf>
    <xf numFmtId="0" fontId="69" fillId="7" borderId="0" xfId="0" applyFont="1" applyFill="1" applyAlignment="1">
      <alignment horizontal="left" wrapText="1"/>
    </xf>
    <xf numFmtId="0" fontId="69" fillId="7" borderId="0" xfId="0" applyFont="1" applyFill="1" applyAlignment="1">
      <alignment wrapText="1"/>
    </xf>
    <xf numFmtId="0" fontId="68" fillId="7" borderId="0" xfId="0" applyFont="1" applyFill="1" applyAlignment="1">
      <alignment/>
    </xf>
    <xf numFmtId="0" fontId="68" fillId="7" borderId="0" xfId="0" applyFont="1" applyFill="1" applyAlignment="1">
      <alignment horizontal="left"/>
    </xf>
    <xf numFmtId="0" fontId="68" fillId="7" borderId="0" xfId="0" applyFont="1" applyFill="1" applyAlignment="1">
      <alignment horizontal="center" wrapText="1"/>
    </xf>
    <xf numFmtId="0" fontId="68" fillId="7" borderId="0" xfId="0" applyFont="1" applyFill="1" applyAlignment="1">
      <alignment horizontal="right" wrapText="1"/>
    </xf>
    <xf numFmtId="0" fontId="68" fillId="7" borderId="0" xfId="0" applyFont="1" applyFill="1" applyAlignment="1">
      <alignment horizontal="center"/>
    </xf>
    <xf numFmtId="0" fontId="69" fillId="10" borderId="0" xfId="0" applyFont="1" applyFill="1" applyAlignment="1">
      <alignment horizontal="left" wrapText="1"/>
    </xf>
    <xf numFmtId="0" fontId="69" fillId="10" borderId="0" xfId="0" applyFont="1" applyFill="1" applyAlignment="1">
      <alignment wrapText="1"/>
    </xf>
    <xf numFmtId="0" fontId="68" fillId="10" borderId="0" xfId="0" applyFont="1" applyFill="1" applyAlignment="1">
      <alignment/>
    </xf>
    <xf numFmtId="0" fontId="68" fillId="10" borderId="0" xfId="0" applyFont="1" applyFill="1" applyAlignment="1">
      <alignment horizontal="center" wrapText="1"/>
    </xf>
    <xf numFmtId="0" fontId="68" fillId="10" borderId="0" xfId="0" applyFont="1" applyFill="1" applyAlignment="1">
      <alignment wrapText="1"/>
    </xf>
    <xf numFmtId="0" fontId="68" fillId="10" borderId="0" xfId="0" applyFont="1" applyFill="1" applyAlignment="1">
      <alignment horizontal="left" wrapText="1"/>
    </xf>
    <xf numFmtId="0" fontId="69" fillId="12" borderId="0" xfId="0" applyFont="1" applyFill="1" applyAlignment="1">
      <alignment horizontal="left" wrapText="1"/>
    </xf>
    <xf numFmtId="0" fontId="69" fillId="12" borderId="0" xfId="0" applyFont="1" applyFill="1" applyAlignment="1">
      <alignment wrapText="1"/>
    </xf>
    <xf numFmtId="0" fontId="68" fillId="12" borderId="0" xfId="0" applyFont="1" applyFill="1" applyAlignment="1">
      <alignment/>
    </xf>
    <xf numFmtId="0" fontId="68" fillId="12" borderId="0" xfId="0" applyFont="1" applyFill="1" applyAlignment="1">
      <alignment wrapText="1"/>
    </xf>
    <xf numFmtId="0" fontId="68" fillId="12" borderId="0" xfId="0" applyFont="1" applyFill="1" applyAlignment="1">
      <alignment horizontal="center" wrapText="1"/>
    </xf>
    <xf numFmtId="0" fontId="68" fillId="12" borderId="0" xfId="0" applyFont="1" applyFill="1" applyBorder="1" applyAlignment="1">
      <alignment wrapText="1"/>
    </xf>
    <xf numFmtId="0" fontId="69" fillId="11" borderId="0" xfId="0" applyFont="1" applyFill="1" applyAlignment="1">
      <alignment horizontal="left" wrapText="1"/>
    </xf>
    <xf numFmtId="0" fontId="69" fillId="11" borderId="0" xfId="0" applyFont="1" applyFill="1" applyAlignment="1">
      <alignment wrapText="1"/>
    </xf>
    <xf numFmtId="0" fontId="69" fillId="11" borderId="0" xfId="0" applyFont="1" applyFill="1" applyAlignment="1">
      <alignment/>
    </xf>
    <xf numFmtId="0" fontId="68" fillId="11" borderId="0" xfId="0" applyFont="1" applyFill="1" applyAlignment="1">
      <alignment horizontal="center" wrapText="1"/>
    </xf>
    <xf numFmtId="0" fontId="68" fillId="11" borderId="0" xfId="0" applyFont="1" applyFill="1" applyBorder="1" applyAlignment="1">
      <alignment wrapText="1"/>
    </xf>
    <xf numFmtId="0" fontId="68" fillId="11" borderId="0" xfId="0" applyFont="1" applyFill="1" applyAlignment="1">
      <alignment/>
    </xf>
    <xf numFmtId="0" fontId="68" fillId="11" borderId="0" xfId="0" applyFont="1" applyFill="1" applyAlignment="1">
      <alignment wrapText="1"/>
    </xf>
    <xf numFmtId="0" fontId="68" fillId="11" borderId="0" xfId="0" applyFont="1" applyFill="1" applyAlignment="1">
      <alignment horizontal="left" wrapText="1"/>
    </xf>
    <xf numFmtId="0" fontId="0" fillId="0" borderId="0" xfId="0" applyAlignment="1">
      <alignment/>
    </xf>
    <xf numFmtId="0" fontId="68" fillId="14" borderId="0" xfId="0" applyFont="1" applyFill="1" applyAlignment="1">
      <alignment wrapText="1"/>
    </xf>
    <xf numFmtId="0" fontId="68" fillId="7" borderId="0" xfId="0" applyFont="1" applyFill="1" applyAlignment="1">
      <alignment horizontal="left" wrapText="1"/>
    </xf>
    <xf numFmtId="0" fontId="0" fillId="12" borderId="0" xfId="0" applyFont="1" applyFill="1" applyAlignment="1">
      <alignment/>
    </xf>
    <xf numFmtId="0" fontId="70" fillId="33" borderId="0" xfId="0" applyFont="1" applyFill="1" applyAlignment="1">
      <alignment horizontal="center" wrapText="1"/>
    </xf>
    <xf numFmtId="0" fontId="68" fillId="14" borderId="0" xfId="0" applyFont="1" applyFill="1" applyAlignment="1">
      <alignment horizontal="left" wrapText="1"/>
    </xf>
    <xf numFmtId="0" fontId="68" fillId="12" borderId="0" xfId="0" applyFont="1" applyFill="1" applyBorder="1" applyAlignment="1">
      <alignment wrapText="1"/>
    </xf>
    <xf numFmtId="0" fontId="0" fillId="14" borderId="0" xfId="0" applyFont="1" applyFill="1" applyAlignment="1">
      <alignment/>
    </xf>
    <xf numFmtId="0" fontId="68" fillId="7" borderId="0" xfId="0" applyFont="1" applyFill="1" applyAlignment="1">
      <alignment wrapText="1"/>
    </xf>
    <xf numFmtId="0" fontId="0" fillId="7" borderId="0" xfId="0" applyFont="1" applyFill="1" applyAlignment="1">
      <alignment/>
    </xf>
    <xf numFmtId="0" fontId="68" fillId="2" borderId="0" xfId="0" applyFont="1" applyFill="1" applyAlignment="1">
      <alignment horizontal="left" wrapText="1"/>
    </xf>
    <xf numFmtId="0" fontId="68" fillId="12" borderId="0" xfId="0" applyFont="1" applyFill="1" applyAlignment="1">
      <alignment horizontal="left" wrapText="1"/>
    </xf>
    <xf numFmtId="0" fontId="0" fillId="0" borderId="0" xfId="0" applyAlignment="1">
      <alignment/>
    </xf>
    <xf numFmtId="0" fontId="71" fillId="34" borderId="0" xfId="0" applyFont="1" applyFill="1" applyBorder="1" applyAlignment="1">
      <alignment wrapText="1"/>
    </xf>
    <xf numFmtId="0" fontId="0" fillId="12" borderId="0" xfId="0" applyFont="1" applyFill="1" applyAlignment="1">
      <alignment horizontal="center" wrapText="1"/>
    </xf>
    <xf numFmtId="0" fontId="0" fillId="0" borderId="0" xfId="0" applyAlignment="1">
      <alignment/>
    </xf>
    <xf numFmtId="0" fontId="38" fillId="0" borderId="0" xfId="0" applyFont="1" applyFill="1" applyAlignment="1">
      <alignment wrapText="1"/>
    </xf>
    <xf numFmtId="0" fontId="0" fillId="0" borderId="0" xfId="0" applyAlignment="1">
      <alignment/>
    </xf>
    <xf numFmtId="0" fontId="0" fillId="2" borderId="0" xfId="0" applyFont="1" applyFill="1" applyAlignment="1">
      <alignment horizontal="center" wrapText="1"/>
    </xf>
    <xf numFmtId="0" fontId="66" fillId="2" borderId="0" xfId="0" applyFont="1" applyFill="1" applyAlignment="1">
      <alignment horizontal="left" wrapText="1"/>
    </xf>
    <xf numFmtId="0" fontId="0" fillId="2" borderId="0" xfId="0" applyFont="1" applyFill="1" applyAlignment="1">
      <alignment horizontal="left" wrapText="1"/>
    </xf>
    <xf numFmtId="0" fontId="0" fillId="2" borderId="0" xfId="0" applyFont="1" applyFill="1" applyAlignment="1">
      <alignment/>
    </xf>
    <xf numFmtId="0" fontId="0" fillId="0" borderId="0" xfId="0" applyFill="1" applyAlignment="1">
      <alignment/>
    </xf>
    <xf numFmtId="0" fontId="0" fillId="0" borderId="0" xfId="0" applyFont="1" applyFill="1" applyAlignment="1">
      <alignment horizontal="center" wrapText="1"/>
    </xf>
    <xf numFmtId="0" fontId="72" fillId="0" borderId="0" xfId="0" applyNumberFormat="1" applyFont="1" applyFill="1" applyAlignment="1">
      <alignment horizontal="left" wrapText="1"/>
    </xf>
    <xf numFmtId="0" fontId="69" fillId="0" borderId="0" xfId="0" applyFont="1" applyFill="1" applyAlignment="1">
      <alignment horizontal="left" wrapText="1"/>
    </xf>
    <xf numFmtId="0" fontId="72" fillId="0" borderId="0" xfId="0" applyFont="1" applyFill="1" applyAlignment="1">
      <alignment horizontal="left" wrapText="1"/>
    </xf>
    <xf numFmtId="0" fontId="72" fillId="0" borderId="0" xfId="0" applyFont="1" applyFill="1" applyAlignment="1">
      <alignment wrapText="1"/>
    </xf>
    <xf numFmtId="0" fontId="38" fillId="0" borderId="0" xfId="0" applyFont="1" applyFill="1" applyAlignment="1">
      <alignment wrapText="1"/>
    </xf>
    <xf numFmtId="0" fontId="68" fillId="0" borderId="0" xfId="0" applyFont="1" applyFill="1" applyAlignment="1">
      <alignment horizontal="left" wrapText="1"/>
    </xf>
    <xf numFmtId="0" fontId="0" fillId="0" borderId="0" xfId="0" applyFont="1" applyFill="1" applyAlignment="1">
      <alignment/>
    </xf>
    <xf numFmtId="0" fontId="58" fillId="12" borderId="0" xfId="0" applyFont="1" applyFill="1" applyAlignment="1">
      <alignment horizontal="center" wrapText="1"/>
    </xf>
    <xf numFmtId="0" fontId="68" fillId="10" borderId="0" xfId="0" applyFont="1" applyFill="1" applyAlignment="1">
      <alignment horizontal="left" wrapText="1"/>
    </xf>
    <xf numFmtId="0" fontId="68" fillId="12" borderId="0" xfId="0" applyFont="1" applyFill="1" applyAlignment="1">
      <alignment wrapText="1"/>
    </xf>
    <xf numFmtId="0" fontId="0" fillId="10" borderId="0" xfId="0" applyFont="1" applyFill="1" applyAlignment="1">
      <alignment/>
    </xf>
    <xf numFmtId="0" fontId="0" fillId="0" borderId="0" xfId="0" applyAlignment="1">
      <alignment/>
    </xf>
    <xf numFmtId="0" fontId="58" fillId="12" borderId="0" xfId="0" applyFont="1" applyFill="1" applyAlignment="1">
      <alignment horizontal="left" wrapText="1"/>
    </xf>
    <xf numFmtId="0" fontId="68" fillId="2" borderId="0" xfId="0" applyNumberFormat="1" applyFont="1" applyFill="1" applyAlignment="1">
      <alignment horizontal="left" wrapText="1"/>
    </xf>
    <xf numFmtId="0" fontId="0" fillId="2" borderId="0" xfId="0" applyFont="1" applyFill="1" applyAlignment="1">
      <alignment wrapText="1"/>
    </xf>
    <xf numFmtId="0" fontId="69" fillId="10" borderId="0" xfId="0" applyFont="1" applyFill="1" applyAlignment="1">
      <alignment/>
    </xf>
    <xf numFmtId="0" fontId="0" fillId="10" borderId="0" xfId="0" applyFont="1" applyFill="1" applyAlignment="1">
      <alignment horizontal="center" wrapText="1"/>
    </xf>
    <xf numFmtId="0" fontId="68" fillId="10" borderId="0" xfId="0" applyNumberFormat="1" applyFont="1" applyFill="1" applyAlignment="1">
      <alignment horizontal="left" wrapText="1"/>
    </xf>
    <xf numFmtId="0" fontId="0" fillId="12" borderId="0" xfId="0" applyFont="1" applyFill="1" applyAlignment="1">
      <alignment/>
    </xf>
    <xf numFmtId="0" fontId="57" fillId="12" borderId="0" xfId="0" applyFont="1" applyFill="1" applyAlignment="1">
      <alignment horizontal="center" wrapText="1"/>
    </xf>
    <xf numFmtId="0" fontId="0" fillId="11" borderId="0" xfId="0" applyFont="1" applyFill="1" applyAlignment="1">
      <alignment/>
    </xf>
    <xf numFmtId="0" fontId="0" fillId="7" borderId="0" xfId="0" applyFont="1" applyFill="1" applyAlignment="1">
      <alignment/>
    </xf>
    <xf numFmtId="0" fontId="0" fillId="12" borderId="0" xfId="0" applyFont="1" applyFill="1" applyAlignment="1">
      <alignment wrapText="1"/>
    </xf>
    <xf numFmtId="0" fontId="0" fillId="12" borderId="0" xfId="0" applyFont="1" applyFill="1" applyBorder="1" applyAlignment="1">
      <alignment wrapText="1"/>
    </xf>
    <xf numFmtId="0" fontId="73" fillId="12" borderId="0" xfId="0" applyFont="1" applyFill="1" applyAlignment="1">
      <alignment horizontal="center" wrapText="1"/>
    </xf>
    <xf numFmtId="0" fontId="72" fillId="2" borderId="0" xfId="0" applyFont="1" applyFill="1" applyAlignment="1">
      <alignment wrapText="1"/>
    </xf>
    <xf numFmtId="0" fontId="62" fillId="0" borderId="0" xfId="0" applyFont="1" applyFill="1" applyAlignment="1">
      <alignment horizontal="center" vertical="top"/>
    </xf>
    <xf numFmtId="0" fontId="63" fillId="33" borderId="0" xfId="0" applyFont="1" applyFill="1" applyAlignment="1">
      <alignment horizontal="center"/>
    </xf>
    <xf numFmtId="0" fontId="60" fillId="33" borderId="0" xfId="0" applyFont="1" applyFill="1" applyAlignment="1">
      <alignment horizontal="center"/>
    </xf>
    <xf numFmtId="0" fontId="7" fillId="0" borderId="0" xfId="0" applyFont="1" applyFill="1" applyAlignment="1">
      <alignment horizontal="center" vertical="top"/>
    </xf>
    <xf numFmtId="0" fontId="3" fillId="0" borderId="0" xfId="0" applyFont="1" applyAlignment="1">
      <alignment/>
    </xf>
    <xf numFmtId="0" fontId="8" fillId="33" borderId="0" xfId="0" applyFont="1" applyFill="1" applyAlignment="1">
      <alignment horizontal="center"/>
    </xf>
    <xf numFmtId="0" fontId="74" fillId="0" borderId="0" xfId="0" applyFont="1" applyBorder="1" applyAlignment="1">
      <alignment horizontal="left" wrapText="1"/>
    </xf>
    <xf numFmtId="0" fontId="41" fillId="35" borderId="0" xfId="0" applyFont="1" applyFill="1" applyAlignment="1">
      <alignment horizontal="center"/>
    </xf>
    <xf numFmtId="0" fontId="57" fillId="2"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0" fillId="0" borderId="0" xfId="0" applyAlignment="1">
      <alignment/>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58" fillId="12" borderId="0" xfId="0" applyFont="1" applyFill="1" applyAlignment="1" quotePrefix="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95250</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95250"/>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76200"/>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3" comment="" totalsRowShown="0">
  <autoFilter ref="A6:I43"/>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H47" comment="" totalsRowShown="0">
  <autoFilter ref="A7:H47"/>
  <tableColumns count="8">
    <tableColumn id="9" name="#"/>
    <tableColumn id="1" name="Design Components"/>
    <tableColumn id="2" name="Priority"/>
    <tableColumn id="8" name="Status Quo"/>
    <tableColumn id="4" name="A"/>
    <tableColumn id="5" name="B"/>
    <tableColumn id="6" name="C"/>
    <tableColumn id="7" name="D"/>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 sqref="A3"/>
    </sheetView>
  </sheetViews>
  <sheetFormatPr defaultColWidth="9.140625" defaultRowHeight="12.75"/>
  <cols>
    <col min="1" max="1" width="81.28125" style="0" customWidth="1"/>
  </cols>
  <sheetData>
    <row r="1" ht="12.75">
      <c r="A1" s="31" t="s">
        <v>23</v>
      </c>
    </row>
    <row r="2" ht="12">
      <c r="A2" t="s">
        <v>43</v>
      </c>
    </row>
    <row r="4" ht="12.75">
      <c r="A4" s="31" t="s">
        <v>24</v>
      </c>
    </row>
    <row r="5" ht="12">
      <c r="A5" t="s">
        <v>42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78" zoomScaleNormal="178" zoomScalePageLayoutView="0" workbookViewId="0" topLeftCell="A1">
      <selection activeCell="B5" sqref="B5:B14"/>
    </sheetView>
  </sheetViews>
  <sheetFormatPr defaultColWidth="9.140625" defaultRowHeight="12.75"/>
  <cols>
    <col min="1" max="1" width="4.57421875" style="0" customWidth="1"/>
    <col min="2" max="2" width="106.00390625" style="6" customWidth="1"/>
  </cols>
  <sheetData>
    <row r="1" spans="1:2" ht="19.5">
      <c r="A1" s="151" t="str">
        <f>Setup!A2</f>
        <v>MIC/OC Special Sessions: Fuel Requirements for Black Start Resources</v>
      </c>
      <c r="B1" s="151"/>
    </row>
    <row r="2" spans="1:2" ht="18">
      <c r="A2" s="152" t="str">
        <f>Setup!A5</f>
        <v>Fuel Requirements for Black Start Resources</v>
      </c>
      <c r="B2" s="152"/>
    </row>
    <row r="3" spans="1:2" ht="18">
      <c r="A3" s="153" t="s">
        <v>44</v>
      </c>
      <c r="B3" s="153"/>
    </row>
    <row r="5" spans="1:2" ht="12">
      <c r="A5">
        <v>1</v>
      </c>
      <c r="B5" s="61" t="s">
        <v>48</v>
      </c>
    </row>
    <row r="6" spans="1:2" ht="12">
      <c r="A6">
        <v>2</v>
      </c>
      <c r="B6" s="61" t="s">
        <v>45</v>
      </c>
    </row>
    <row r="7" spans="1:2" ht="12">
      <c r="A7">
        <v>3</v>
      </c>
      <c r="B7" s="61" t="s">
        <v>46</v>
      </c>
    </row>
    <row r="8" spans="1:2" ht="12">
      <c r="A8">
        <v>4</v>
      </c>
      <c r="B8" s="61" t="s">
        <v>47</v>
      </c>
    </row>
    <row r="9" spans="1:2" ht="12">
      <c r="A9">
        <v>5</v>
      </c>
      <c r="B9" s="61" t="s">
        <v>49</v>
      </c>
    </row>
    <row r="10" spans="1:2" ht="12">
      <c r="A10">
        <v>6</v>
      </c>
      <c r="B10" s="61" t="s">
        <v>50</v>
      </c>
    </row>
    <row r="11" spans="1:2" ht="12">
      <c r="A11">
        <v>7</v>
      </c>
      <c r="B11" s="61" t="s">
        <v>53</v>
      </c>
    </row>
    <row r="12" spans="1:2" ht="12">
      <c r="A12">
        <v>8</v>
      </c>
      <c r="B12" s="61" t="s">
        <v>52</v>
      </c>
    </row>
    <row r="13" spans="1:2" ht="12">
      <c r="A13">
        <v>9</v>
      </c>
      <c r="B13" s="61" t="s">
        <v>62</v>
      </c>
    </row>
    <row r="14" spans="1:2" ht="12">
      <c r="A14">
        <v>10</v>
      </c>
      <c r="B14" s="61" t="s">
        <v>63</v>
      </c>
    </row>
    <row r="15" ht="12">
      <c r="A15">
        <v>11</v>
      </c>
    </row>
    <row r="16" ht="12">
      <c r="A16">
        <v>12</v>
      </c>
    </row>
    <row r="17" ht="12">
      <c r="A17">
        <v>13</v>
      </c>
    </row>
    <row r="18" ht="12">
      <c r="A18">
        <v>14</v>
      </c>
    </row>
    <row r="19" ht="12">
      <c r="A19">
        <v>15</v>
      </c>
    </row>
    <row r="20" ht="12">
      <c r="A20">
        <v>16</v>
      </c>
    </row>
    <row r="21" ht="12">
      <c r="A21">
        <v>17</v>
      </c>
    </row>
    <row r="22" ht="12">
      <c r="A22">
        <v>18</v>
      </c>
    </row>
    <row r="23" ht="12">
      <c r="A23">
        <v>19</v>
      </c>
    </row>
    <row r="24" ht="12">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47"/>
  <sheetViews>
    <sheetView zoomScale="148" zoomScaleNormal="148" workbookViewId="0" topLeftCell="A11">
      <selection activeCell="D15" sqref="D15"/>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54.7109375" style="0" customWidth="1"/>
    <col min="6" max="6" width="36.7109375" style="0" customWidth="1"/>
    <col min="7" max="7" width="38.7109375" style="0" customWidth="1"/>
    <col min="8" max="8" width="33.7109375" style="0" customWidth="1"/>
    <col min="9" max="9" width="24.421875" style="0" customWidth="1"/>
    <col min="10" max="10" width="59.28125" style="0" customWidth="1"/>
  </cols>
  <sheetData>
    <row r="1" spans="1:9" s="27" customFormat="1" ht="19.5">
      <c r="A1" s="154" t="str">
        <f>Setup!A2</f>
        <v>MIC/OC Special Sessions: Fuel Requirements for Black Start Resources</v>
      </c>
      <c r="B1" s="155"/>
      <c r="C1" s="155"/>
      <c r="D1" s="155"/>
      <c r="E1" s="155"/>
      <c r="F1" s="155"/>
      <c r="G1" s="155"/>
      <c r="H1" s="155"/>
      <c r="I1" s="155"/>
    </row>
    <row r="2" spans="1:9" s="27" customFormat="1" ht="18">
      <c r="A2" s="156" t="str">
        <f>Setup!A5</f>
        <v>Fuel Requirements for Black Start Resources</v>
      </c>
      <c r="B2" s="155"/>
      <c r="C2" s="155"/>
      <c r="D2" s="155"/>
      <c r="E2" s="155"/>
      <c r="F2" s="155"/>
      <c r="G2" s="155"/>
      <c r="H2" s="155"/>
      <c r="I2" s="155"/>
    </row>
    <row r="3" spans="1:9" s="1" customFormat="1" ht="18">
      <c r="A3" s="153" t="s">
        <v>10</v>
      </c>
      <c r="B3" s="153"/>
      <c r="C3" s="153"/>
      <c r="D3" s="153"/>
      <c r="E3" s="153"/>
      <c r="F3" s="153"/>
      <c r="G3" s="153"/>
      <c r="H3" s="153"/>
      <c r="I3" s="153"/>
    </row>
    <row r="4" spans="1:9" ht="12">
      <c r="A4" s="8"/>
      <c r="B4" s="5"/>
      <c r="C4" s="5"/>
      <c r="D4" s="5"/>
      <c r="E4" s="5"/>
      <c r="F4" s="5"/>
      <c r="G4" s="5"/>
      <c r="H4" s="5"/>
      <c r="I4" s="5"/>
    </row>
    <row r="5" spans="1:9" ht="12">
      <c r="A5" s="8"/>
      <c r="B5" s="5"/>
      <c r="C5" s="5"/>
      <c r="D5" s="158" t="s">
        <v>60</v>
      </c>
      <c r="E5" s="158"/>
      <c r="F5" s="158"/>
      <c r="G5" s="158"/>
      <c r="H5" s="158"/>
      <c r="I5" s="158"/>
    </row>
    <row r="6" spans="1:9" ht="51" customHeight="1">
      <c r="A6" s="67" t="s">
        <v>13</v>
      </c>
      <c r="B6" s="68" t="s">
        <v>11</v>
      </c>
      <c r="C6" s="68" t="s">
        <v>19</v>
      </c>
      <c r="D6" s="69" t="s">
        <v>9</v>
      </c>
      <c r="E6" s="69" t="s">
        <v>0</v>
      </c>
      <c r="F6" s="69" t="s">
        <v>1</v>
      </c>
      <c r="G6" s="69" t="s">
        <v>2</v>
      </c>
      <c r="H6" s="69" t="s">
        <v>3</v>
      </c>
      <c r="I6" s="69" t="s">
        <v>4</v>
      </c>
    </row>
    <row r="7" spans="1:9" s="55" customFormat="1" ht="104.25" customHeight="1">
      <c r="A7" s="70" t="s">
        <v>0</v>
      </c>
      <c r="B7" s="57" t="s">
        <v>87</v>
      </c>
      <c r="C7" s="58"/>
      <c r="D7" s="71" t="s">
        <v>59</v>
      </c>
      <c r="E7" s="71" t="s">
        <v>209</v>
      </c>
      <c r="F7" s="102" t="s">
        <v>210</v>
      </c>
      <c r="G7" s="102" t="s">
        <v>211</v>
      </c>
      <c r="H7" s="102" t="s">
        <v>212</v>
      </c>
      <c r="I7" s="72"/>
    </row>
    <row r="8" spans="1:9" s="55" customFormat="1" ht="81.75" customHeight="1">
      <c r="A8" s="73" t="s">
        <v>1</v>
      </c>
      <c r="B8" s="59" t="s">
        <v>97</v>
      </c>
      <c r="C8" s="59"/>
      <c r="D8" s="63"/>
      <c r="E8" s="63"/>
      <c r="F8" s="64"/>
      <c r="G8" s="64"/>
      <c r="H8" s="64"/>
      <c r="I8" s="64"/>
    </row>
    <row r="9" spans="1:9" s="55" customFormat="1" ht="51" customHeight="1">
      <c r="A9" s="62">
        <v>1</v>
      </c>
      <c r="B9" s="63" t="s">
        <v>76</v>
      </c>
      <c r="C9" s="64" t="s">
        <v>14</v>
      </c>
      <c r="D9" s="65" t="s">
        <v>122</v>
      </c>
      <c r="E9" s="63" t="s">
        <v>120</v>
      </c>
      <c r="F9" s="63" t="s">
        <v>121</v>
      </c>
      <c r="G9" s="64"/>
      <c r="H9" s="64"/>
      <c r="I9" s="64"/>
    </row>
    <row r="10" spans="1:9" s="55" customFormat="1" ht="119.25" customHeight="1">
      <c r="A10" s="62">
        <v>2</v>
      </c>
      <c r="B10" s="63" t="s">
        <v>68</v>
      </c>
      <c r="C10" s="64" t="s">
        <v>15</v>
      </c>
      <c r="D10" s="65" t="s">
        <v>213</v>
      </c>
      <c r="E10" s="65" t="s">
        <v>214</v>
      </c>
      <c r="F10" s="65" t="s">
        <v>215</v>
      </c>
      <c r="G10" s="65" t="s">
        <v>126</v>
      </c>
      <c r="H10" s="65" t="s">
        <v>216</v>
      </c>
      <c r="I10" s="64"/>
    </row>
    <row r="11" spans="1:9" s="56" customFormat="1" ht="47.25" customHeight="1">
      <c r="A11" s="66">
        <v>3</v>
      </c>
      <c r="B11" s="63" t="s">
        <v>118</v>
      </c>
      <c r="C11" s="64" t="s">
        <v>14</v>
      </c>
      <c r="D11" s="65" t="s">
        <v>55</v>
      </c>
      <c r="E11" s="65" t="s">
        <v>113</v>
      </c>
      <c r="F11" s="65"/>
      <c r="G11" s="65"/>
      <c r="H11" s="64"/>
      <c r="I11" s="64"/>
    </row>
    <row r="12" spans="1:9" s="118" customFormat="1" ht="47.25" customHeight="1">
      <c r="A12" s="119">
        <v>4</v>
      </c>
      <c r="B12" s="138" t="s">
        <v>147</v>
      </c>
      <c r="C12" s="73"/>
      <c r="D12" s="111" t="s">
        <v>148</v>
      </c>
      <c r="E12" s="65" t="s">
        <v>149</v>
      </c>
      <c r="F12" s="65"/>
      <c r="G12" s="111"/>
      <c r="H12" s="42"/>
      <c r="I12" s="124"/>
    </row>
    <row r="13" spans="1:9" s="118" customFormat="1" ht="47.25" customHeight="1">
      <c r="A13" s="119">
        <v>5</v>
      </c>
      <c r="B13" s="138" t="s">
        <v>150</v>
      </c>
      <c r="C13" s="111"/>
      <c r="D13" s="111" t="s">
        <v>59</v>
      </c>
      <c r="E13" s="65" t="s">
        <v>151</v>
      </c>
      <c r="F13" s="139"/>
      <c r="G13" s="121"/>
      <c r="H13" s="122"/>
      <c r="I13" s="119"/>
    </row>
    <row r="14" spans="1:9" s="56" customFormat="1" ht="47.25" customHeight="1">
      <c r="A14" s="74" t="s">
        <v>2</v>
      </c>
      <c r="B14" s="75" t="s">
        <v>69</v>
      </c>
      <c r="C14" s="76"/>
      <c r="D14" s="60" t="s">
        <v>119</v>
      </c>
      <c r="E14" s="77"/>
      <c r="F14" s="76" t="s">
        <v>119</v>
      </c>
      <c r="G14" s="76"/>
      <c r="H14" s="76"/>
      <c r="I14" s="76"/>
    </row>
    <row r="15" spans="1:9" s="55" customFormat="1" ht="52.5" customHeight="1">
      <c r="A15" s="78">
        <v>1</v>
      </c>
      <c r="B15" s="103" t="s">
        <v>77</v>
      </c>
      <c r="C15" s="103" t="s">
        <v>14</v>
      </c>
      <c r="D15" s="103" t="s">
        <v>74</v>
      </c>
      <c r="E15" s="103" t="s">
        <v>91</v>
      </c>
      <c r="F15" s="103" t="s">
        <v>182</v>
      </c>
      <c r="G15" s="103" t="s">
        <v>217</v>
      </c>
      <c r="H15" s="76"/>
      <c r="I15" s="76"/>
    </row>
    <row r="16" spans="1:9" s="56" customFormat="1" ht="130.5" customHeight="1">
      <c r="A16" s="79" t="s">
        <v>56</v>
      </c>
      <c r="B16" s="103" t="s">
        <v>73</v>
      </c>
      <c r="C16" s="103" t="s">
        <v>14</v>
      </c>
      <c r="D16" s="103" t="s">
        <v>83</v>
      </c>
      <c r="E16" s="103" t="s">
        <v>203</v>
      </c>
      <c r="F16" s="103" t="s">
        <v>218</v>
      </c>
      <c r="G16" s="103"/>
      <c r="H16" s="75"/>
      <c r="I16" s="75"/>
    </row>
    <row r="17" spans="1:9" s="56" customFormat="1" ht="76.5" customHeight="1">
      <c r="A17" s="79" t="s">
        <v>75</v>
      </c>
      <c r="B17" s="103" t="s">
        <v>88</v>
      </c>
      <c r="C17" s="103" t="s">
        <v>14</v>
      </c>
      <c r="D17" s="103" t="s">
        <v>83</v>
      </c>
      <c r="E17" s="103" t="s">
        <v>92</v>
      </c>
      <c r="F17" s="103" t="s">
        <v>93</v>
      </c>
      <c r="G17" s="103" t="s">
        <v>94</v>
      </c>
      <c r="H17" s="76"/>
      <c r="I17" s="76"/>
    </row>
    <row r="18" spans="1:9" s="55" customFormat="1" ht="83.25" customHeight="1">
      <c r="A18" s="78">
        <v>2</v>
      </c>
      <c r="B18" s="103" t="s">
        <v>78</v>
      </c>
      <c r="C18" s="103" t="s">
        <v>14</v>
      </c>
      <c r="D18" s="103" t="s">
        <v>74</v>
      </c>
      <c r="E18" s="103" t="s">
        <v>227</v>
      </c>
      <c r="F18" s="103" t="s">
        <v>95</v>
      </c>
      <c r="G18" s="103" t="s">
        <v>96</v>
      </c>
      <c r="H18" s="75"/>
      <c r="I18" s="75"/>
    </row>
    <row r="19" spans="1:9" s="55" customFormat="1" ht="72.75" customHeight="1">
      <c r="A19" s="78">
        <v>3</v>
      </c>
      <c r="B19" s="103" t="s">
        <v>79</v>
      </c>
      <c r="C19" s="103" t="s">
        <v>14</v>
      </c>
      <c r="D19" s="103" t="s">
        <v>74</v>
      </c>
      <c r="E19" s="103" t="s">
        <v>219</v>
      </c>
      <c r="F19" s="103" t="s">
        <v>98</v>
      </c>
      <c r="G19" s="103" t="s">
        <v>99</v>
      </c>
      <c r="H19" s="76"/>
      <c r="I19" s="76"/>
    </row>
    <row r="20" spans="1:9" s="55" customFormat="1" ht="98.25" customHeight="1">
      <c r="A20" s="80">
        <v>4</v>
      </c>
      <c r="B20" s="103" t="s">
        <v>80</v>
      </c>
      <c r="C20" s="103" t="s">
        <v>14</v>
      </c>
      <c r="D20" s="103" t="s">
        <v>74</v>
      </c>
      <c r="E20" s="103" t="s">
        <v>185</v>
      </c>
      <c r="F20" s="103" t="s">
        <v>100</v>
      </c>
      <c r="G20" s="103" t="s">
        <v>101</v>
      </c>
      <c r="H20" s="75"/>
      <c r="I20" s="75"/>
    </row>
    <row r="21" spans="1:9" s="55" customFormat="1" ht="75.75" customHeight="1">
      <c r="A21" s="78">
        <v>5</v>
      </c>
      <c r="B21" s="103" t="s">
        <v>81</v>
      </c>
      <c r="C21" s="103" t="s">
        <v>14</v>
      </c>
      <c r="D21" s="103" t="s">
        <v>104</v>
      </c>
      <c r="E21" s="103" t="s">
        <v>102</v>
      </c>
      <c r="F21" s="103" t="s">
        <v>103</v>
      </c>
      <c r="G21" s="103" t="s">
        <v>228</v>
      </c>
      <c r="H21" s="75"/>
      <c r="I21" s="75"/>
    </row>
    <row r="22" spans="1:9" s="55" customFormat="1" ht="51.75">
      <c r="A22" s="78">
        <v>6</v>
      </c>
      <c r="B22" s="103" t="s">
        <v>82</v>
      </c>
      <c r="C22" s="103" t="s">
        <v>16</v>
      </c>
      <c r="D22" s="103" t="s">
        <v>104</v>
      </c>
      <c r="E22" s="103" t="s">
        <v>102</v>
      </c>
      <c r="F22" s="103" t="s">
        <v>103</v>
      </c>
      <c r="G22" s="103" t="s">
        <v>229</v>
      </c>
      <c r="H22" s="146"/>
      <c r="I22" s="75"/>
    </row>
    <row r="23" spans="1:9" s="50" customFormat="1" ht="75" customHeight="1">
      <c r="A23" s="78">
        <v>7</v>
      </c>
      <c r="B23" s="103" t="s">
        <v>84</v>
      </c>
      <c r="C23" s="103" t="s">
        <v>16</v>
      </c>
      <c r="D23" s="103" t="s">
        <v>104</v>
      </c>
      <c r="E23" s="103" t="s">
        <v>220</v>
      </c>
      <c r="F23" s="74"/>
      <c r="G23" s="103"/>
      <c r="H23" s="76"/>
      <c r="I23" s="76"/>
    </row>
    <row r="24" spans="1:9" s="50" customFormat="1" ht="69" customHeight="1">
      <c r="A24" s="78">
        <v>8</v>
      </c>
      <c r="B24" s="103" t="s">
        <v>200</v>
      </c>
      <c r="C24" s="103" t="s">
        <v>15</v>
      </c>
      <c r="D24" s="103" t="s">
        <v>104</v>
      </c>
      <c r="E24" s="103" t="s">
        <v>102</v>
      </c>
      <c r="F24" s="109" t="s">
        <v>194</v>
      </c>
      <c r="G24" s="103"/>
      <c r="H24" s="75"/>
      <c r="I24" s="146"/>
    </row>
    <row r="25" spans="1:9" s="50" customFormat="1" ht="29.25" customHeight="1">
      <c r="A25" s="81" t="s">
        <v>3</v>
      </c>
      <c r="B25" s="82" t="s">
        <v>65</v>
      </c>
      <c r="C25" s="83"/>
      <c r="D25" s="82"/>
      <c r="E25" s="140"/>
      <c r="F25" s="140"/>
      <c r="G25" s="140"/>
      <c r="H25" s="140"/>
      <c r="I25" s="140"/>
    </row>
    <row r="26" spans="1:9" s="56" customFormat="1" ht="29.25" customHeight="1">
      <c r="A26" s="84">
        <v>1</v>
      </c>
      <c r="B26" s="85" t="s">
        <v>71</v>
      </c>
      <c r="C26" s="83" t="s">
        <v>14</v>
      </c>
      <c r="D26" s="85" t="s">
        <v>55</v>
      </c>
      <c r="E26" s="85" t="s">
        <v>106</v>
      </c>
      <c r="F26" s="85" t="s">
        <v>105</v>
      </c>
      <c r="G26" s="140"/>
      <c r="H26" s="140"/>
      <c r="I26" s="140"/>
    </row>
    <row r="27" spans="1:9" s="56" customFormat="1" ht="52.5" customHeight="1">
      <c r="A27" s="84">
        <v>2</v>
      </c>
      <c r="B27" s="85" t="s">
        <v>72</v>
      </c>
      <c r="C27" s="83" t="s">
        <v>14</v>
      </c>
      <c r="D27" s="85" t="s">
        <v>55</v>
      </c>
      <c r="E27" s="85" t="s">
        <v>190</v>
      </c>
      <c r="F27" s="140"/>
      <c r="G27" s="140"/>
      <c r="H27" s="140"/>
      <c r="I27" s="140"/>
    </row>
    <row r="28" spans="1:9" s="52" customFormat="1" ht="48.75" customHeight="1">
      <c r="A28" s="84">
        <v>3</v>
      </c>
      <c r="B28" s="85" t="s">
        <v>64</v>
      </c>
      <c r="C28" s="83" t="s">
        <v>15</v>
      </c>
      <c r="D28" s="85" t="s">
        <v>55</v>
      </c>
      <c r="E28" s="85" t="s">
        <v>107</v>
      </c>
      <c r="F28" s="85" t="s">
        <v>116</v>
      </c>
      <c r="G28" s="83"/>
      <c r="H28" s="83"/>
      <c r="I28" s="83"/>
    </row>
    <row r="29" spans="1:9" s="53" customFormat="1" ht="102" customHeight="1">
      <c r="A29" s="84">
        <v>4</v>
      </c>
      <c r="B29" s="86" t="s">
        <v>57</v>
      </c>
      <c r="C29" s="86" t="s">
        <v>15</v>
      </c>
      <c r="D29" s="86" t="s">
        <v>58</v>
      </c>
      <c r="E29" s="86" t="s">
        <v>117</v>
      </c>
      <c r="F29" s="86" t="s">
        <v>108</v>
      </c>
      <c r="G29" s="86" t="s">
        <v>114</v>
      </c>
      <c r="H29" s="84" t="s">
        <v>221</v>
      </c>
      <c r="I29" s="85" t="s">
        <v>204</v>
      </c>
    </row>
    <row r="30" spans="1:9" s="54" customFormat="1" ht="49.5" customHeight="1">
      <c r="A30" s="84">
        <v>5</v>
      </c>
      <c r="B30" s="85" t="s">
        <v>66</v>
      </c>
      <c r="C30" s="86" t="s">
        <v>14</v>
      </c>
      <c r="D30" s="86" t="s">
        <v>86</v>
      </c>
      <c r="E30" s="85" t="s">
        <v>109</v>
      </c>
      <c r="F30" s="86" t="s">
        <v>110</v>
      </c>
      <c r="G30" s="84"/>
      <c r="H30" s="84"/>
      <c r="I30" s="84"/>
    </row>
    <row r="31" spans="1:9" s="54" customFormat="1" ht="54" customHeight="1">
      <c r="A31" s="84">
        <v>6</v>
      </c>
      <c r="B31" s="85" t="s">
        <v>67</v>
      </c>
      <c r="C31" s="86" t="s">
        <v>14</v>
      </c>
      <c r="D31" s="86" t="s">
        <v>85</v>
      </c>
      <c r="E31" s="85" t="s">
        <v>190</v>
      </c>
      <c r="F31" s="84"/>
      <c r="G31" s="84"/>
      <c r="H31" s="84"/>
      <c r="I31" s="84"/>
    </row>
    <row r="32" spans="1:9" s="101" customFormat="1" ht="78.75" customHeight="1">
      <c r="A32" s="84">
        <v>7</v>
      </c>
      <c r="B32" s="85" t="s">
        <v>111</v>
      </c>
      <c r="C32" s="85"/>
      <c r="D32" s="85" t="s">
        <v>83</v>
      </c>
      <c r="E32" s="85" t="s">
        <v>112</v>
      </c>
      <c r="F32" s="141"/>
      <c r="G32" s="141"/>
      <c r="H32" s="141"/>
      <c r="I32" s="141"/>
    </row>
    <row r="33" spans="1:9" ht="119.25" customHeight="1">
      <c r="A33" s="87" t="s">
        <v>4</v>
      </c>
      <c r="B33" s="88" t="s">
        <v>54</v>
      </c>
      <c r="C33" s="89" t="s">
        <v>14</v>
      </c>
      <c r="D33" s="90" t="s">
        <v>61</v>
      </c>
      <c r="E33" s="90" t="s">
        <v>115</v>
      </c>
      <c r="F33" s="90" t="s">
        <v>222</v>
      </c>
      <c r="G33" s="90" t="s">
        <v>223</v>
      </c>
      <c r="H33" s="90" t="s">
        <v>224</v>
      </c>
      <c r="I33" s="104"/>
    </row>
    <row r="34" spans="1:9" s="136" customFormat="1" ht="119.25" customHeight="1">
      <c r="A34" s="132">
        <v>1</v>
      </c>
      <c r="B34" s="137" t="s">
        <v>163</v>
      </c>
      <c r="C34" s="137"/>
      <c r="D34" s="137"/>
      <c r="E34" s="137" t="s">
        <v>164</v>
      </c>
      <c r="F34" s="149"/>
      <c r="G34" s="149"/>
      <c r="H34" s="144"/>
      <c r="I34" s="104"/>
    </row>
    <row r="35" spans="1:9" ht="150" customHeight="1">
      <c r="A35" s="91">
        <v>2</v>
      </c>
      <c r="B35" s="92" t="s">
        <v>51</v>
      </c>
      <c r="C35" s="89" t="s">
        <v>16</v>
      </c>
      <c r="D35" s="90" t="s">
        <v>230</v>
      </c>
      <c r="E35" s="90" t="s">
        <v>123</v>
      </c>
      <c r="F35" s="90" t="s">
        <v>170</v>
      </c>
      <c r="G35" s="89"/>
      <c r="H35" s="89"/>
      <c r="I35" s="89"/>
    </row>
    <row r="36" spans="1:9" s="54" customFormat="1" ht="162" customHeight="1">
      <c r="A36" s="91">
        <v>3</v>
      </c>
      <c r="B36" s="107" t="s">
        <v>127</v>
      </c>
      <c r="C36" s="89" t="s">
        <v>15</v>
      </c>
      <c r="D36" s="90" t="s">
        <v>55</v>
      </c>
      <c r="E36" s="90" t="s">
        <v>225</v>
      </c>
      <c r="F36" s="90" t="s">
        <v>205</v>
      </c>
      <c r="G36" s="134" t="s">
        <v>195</v>
      </c>
      <c r="H36" s="89"/>
      <c r="I36" s="104"/>
    </row>
    <row r="37" spans="1:9" s="113" customFormat="1" ht="123.75" customHeight="1">
      <c r="A37" s="115">
        <v>4</v>
      </c>
      <c r="B37" s="107" t="s">
        <v>139</v>
      </c>
      <c r="C37" s="107"/>
      <c r="D37" s="107" t="s">
        <v>55</v>
      </c>
      <c r="E37" s="107" t="s">
        <v>153</v>
      </c>
      <c r="F37" s="107" t="s">
        <v>140</v>
      </c>
      <c r="G37" s="90"/>
      <c r="H37" s="90"/>
      <c r="I37" s="147"/>
    </row>
    <row r="38" spans="1:9" s="113" customFormat="1" ht="57.75" customHeight="1">
      <c r="A38" s="115">
        <v>5</v>
      </c>
      <c r="B38" s="107" t="s">
        <v>231</v>
      </c>
      <c r="C38" s="148"/>
      <c r="D38" s="148" t="s">
        <v>144</v>
      </c>
      <c r="E38" s="148"/>
      <c r="F38" s="148"/>
      <c r="G38" s="147"/>
      <c r="H38" s="147"/>
      <c r="I38" s="147"/>
    </row>
    <row r="39" spans="1:9" s="53" customFormat="1" ht="120" customHeight="1">
      <c r="A39" s="93" t="s">
        <v>70</v>
      </c>
      <c r="B39" s="94" t="s">
        <v>37</v>
      </c>
      <c r="C39" s="95"/>
      <c r="D39" s="95" t="s">
        <v>59</v>
      </c>
      <c r="E39" s="94"/>
      <c r="F39" s="94"/>
      <c r="G39" s="94"/>
      <c r="H39" s="95"/>
      <c r="I39" s="95"/>
    </row>
    <row r="40" spans="1:9" s="53" customFormat="1" ht="137.25" customHeight="1">
      <c r="A40" s="96">
        <v>1</v>
      </c>
      <c r="B40" s="97" t="s">
        <v>128</v>
      </c>
      <c r="C40" s="98" t="s">
        <v>21</v>
      </c>
      <c r="D40" s="99" t="s">
        <v>55</v>
      </c>
      <c r="E40" s="97" t="s">
        <v>192</v>
      </c>
      <c r="F40" s="94"/>
      <c r="G40" s="99"/>
      <c r="H40" s="98"/>
      <c r="I40" s="98"/>
    </row>
    <row r="41" spans="1:9" s="53" customFormat="1" ht="104.25" customHeight="1">
      <c r="A41" s="96">
        <v>2</v>
      </c>
      <c r="B41" s="97" t="s">
        <v>90</v>
      </c>
      <c r="C41" s="98" t="s">
        <v>14</v>
      </c>
      <c r="D41" s="99" t="s">
        <v>55</v>
      </c>
      <c r="E41" s="97" t="s">
        <v>124</v>
      </c>
      <c r="F41" s="99"/>
      <c r="G41" s="99"/>
      <c r="H41" s="98"/>
      <c r="I41" s="98"/>
    </row>
    <row r="42" spans="1:9" ht="81.75" customHeight="1">
      <c r="A42" s="96">
        <v>3</v>
      </c>
      <c r="B42" s="97" t="s">
        <v>89</v>
      </c>
      <c r="C42" s="98" t="s">
        <v>14</v>
      </c>
      <c r="D42" s="99" t="s">
        <v>55</v>
      </c>
      <c r="E42" s="97" t="s">
        <v>166</v>
      </c>
      <c r="F42" s="99"/>
      <c r="G42" s="99"/>
      <c r="H42" s="98"/>
      <c r="I42" s="98"/>
    </row>
    <row r="43" spans="1:9" ht="39">
      <c r="A43" s="96">
        <v>4</v>
      </c>
      <c r="B43" s="100" t="s">
        <v>226</v>
      </c>
      <c r="C43" s="100" t="s">
        <v>14</v>
      </c>
      <c r="D43" s="100" t="s">
        <v>55</v>
      </c>
      <c r="E43" s="97" t="s">
        <v>125</v>
      </c>
      <c r="F43" s="96"/>
      <c r="G43" s="96"/>
      <c r="H43" s="96"/>
      <c r="I43" s="96"/>
    </row>
    <row r="44" spans="1:9" ht="12">
      <c r="A44" s="11"/>
      <c r="B44" s="7"/>
      <c r="C44" s="5"/>
      <c r="D44" s="5"/>
      <c r="E44" s="5"/>
      <c r="F44" s="5"/>
      <c r="G44" s="5"/>
      <c r="H44" s="5"/>
      <c r="I44" s="5"/>
    </row>
    <row r="45" spans="1:9" ht="12">
      <c r="A45" s="11"/>
      <c r="B45" s="7"/>
      <c r="C45" s="5"/>
      <c r="D45" s="5"/>
      <c r="E45" s="5"/>
      <c r="F45" s="5"/>
      <c r="G45" s="5"/>
      <c r="H45" s="5"/>
      <c r="I45" s="5"/>
    </row>
    <row r="46" spans="1:9" ht="12">
      <c r="A46" s="11"/>
      <c r="B46" s="7"/>
      <c r="C46" s="5"/>
      <c r="D46" s="5"/>
      <c r="E46" s="5"/>
      <c r="F46" s="5"/>
      <c r="G46" s="5"/>
      <c r="H46" s="5"/>
      <c r="I46" s="5"/>
    </row>
    <row r="47" spans="1:9" ht="12.75">
      <c r="A47" s="157"/>
      <c r="B47" s="157"/>
      <c r="C47" s="1"/>
      <c r="D47" s="1"/>
      <c r="E47" s="1"/>
      <c r="F47" s="1"/>
      <c r="G47" s="1"/>
      <c r="H47" s="1"/>
      <c r="I47" s="1"/>
    </row>
  </sheetData>
  <sheetProtection/>
  <mergeCells count="5">
    <mergeCell ref="A1:I1"/>
    <mergeCell ref="A2:I2"/>
    <mergeCell ref="A3:I3"/>
    <mergeCell ref="A47:B47"/>
    <mergeCell ref="D5:I5"/>
  </mergeCells>
  <dataValidations count="4">
    <dataValidation type="list" allowBlank="1" showInputMessage="1" showErrorMessage="1" sqref="C40:C43 E17 G17 C6:C12 C14:C33 C35:C38">
      <formula1>'2. Options Matrix- Design Comp.'!#REF!</formula1>
    </dataValidation>
    <dataValidation type="list" allowBlank="1" showInputMessage="1" showErrorMessage="1" sqref="C44:C47">
      <formula1>'2. Options Matrix- Design Comp.'!#REF!</formula1>
    </dataValidation>
    <dataValidation type="list" allowBlank="1" showInputMessage="1" showErrorMessage="1" sqref="C13">
      <formula1>'2. Options Matrix- Design Comp.'!#REF!</formula1>
    </dataValidation>
    <dataValidation type="list" allowBlank="1" showInputMessage="1" showErrorMessage="1" sqref="C34">
      <formula1>$L$34:$L$45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27" customFormat="1" ht="19.5">
      <c r="A1" s="151" t="str">
        <f>Setup!A2</f>
        <v>MIC/OC Special Sessions: Fuel Requirements for Black Start Resources</v>
      </c>
      <c r="B1" s="151"/>
      <c r="C1" s="151"/>
      <c r="D1" s="28"/>
      <c r="E1" s="28"/>
      <c r="F1" s="28"/>
      <c r="G1" s="28"/>
      <c r="H1" s="28"/>
      <c r="I1" s="28"/>
    </row>
    <row r="2" spans="1:9" s="27" customFormat="1" ht="18">
      <c r="A2" s="152" t="str">
        <f>Setup!A5</f>
        <v>Fuel Requirements for Black Start Resources</v>
      </c>
      <c r="B2" s="152"/>
      <c r="C2" s="152"/>
      <c r="D2" s="28"/>
      <c r="E2" s="28"/>
      <c r="F2" s="28"/>
      <c r="G2" s="28"/>
      <c r="H2" s="28"/>
      <c r="I2" s="28"/>
    </row>
    <row r="3" spans="1:8" s="1" customFormat="1" ht="18">
      <c r="A3" s="153" t="s">
        <v>5</v>
      </c>
      <c r="B3" s="153"/>
      <c r="C3" s="153"/>
      <c r="D3" s="2"/>
      <c r="E3" s="2"/>
      <c r="F3" s="2"/>
      <c r="G3" s="2"/>
      <c r="H3" s="2"/>
    </row>
    <row r="5" spans="1:3" ht="12.75">
      <c r="A5" s="51" t="s">
        <v>17</v>
      </c>
      <c r="C5" s="13"/>
    </row>
    <row r="6" spans="1:3" s="4" customFormat="1" ht="17.25" customHeight="1" thickBot="1">
      <c r="A6" s="159" t="s">
        <v>6</v>
      </c>
      <c r="B6" s="160"/>
      <c r="C6" s="15" t="s">
        <v>7</v>
      </c>
    </row>
    <row r="7" spans="1:3" ht="52.5" customHeight="1">
      <c r="A7" s="16">
        <v>1</v>
      </c>
      <c r="B7" s="17"/>
      <c r="C7" s="18" t="s">
        <v>8</v>
      </c>
    </row>
    <row r="8" spans="1:3" ht="52.5" customHeight="1">
      <c r="A8" s="19">
        <v>2</v>
      </c>
      <c r="B8" s="20"/>
      <c r="C8" s="18" t="s">
        <v>8</v>
      </c>
    </row>
    <row r="9" spans="1:3" ht="52.5" customHeight="1">
      <c r="A9" s="19">
        <v>3</v>
      </c>
      <c r="B9" s="20"/>
      <c r="C9" s="18" t="s">
        <v>8</v>
      </c>
    </row>
    <row r="10" spans="1:3" ht="52.5" customHeight="1">
      <c r="A10" s="19">
        <v>4</v>
      </c>
      <c r="B10" s="20"/>
      <c r="C10" s="18" t="s">
        <v>8</v>
      </c>
    </row>
    <row r="11" spans="1:3" ht="52.5" customHeight="1">
      <c r="A11" s="19">
        <v>5</v>
      </c>
      <c r="B11" s="20"/>
      <c r="C11" s="18"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37" customFormat="1" ht="19.5">
      <c r="A1" s="151" t="str">
        <f>Setup!A2</f>
        <v>MIC/OC Special Sessions: Fuel Requirements for Black Start Resources</v>
      </c>
      <c r="B1" s="151"/>
      <c r="C1" s="38"/>
    </row>
    <row r="2" spans="1:3" s="37" customFormat="1" ht="18">
      <c r="A2" s="152" t="str">
        <f>Setup!A5</f>
        <v>Fuel Requirements for Black Start Resources</v>
      </c>
      <c r="B2" s="152"/>
      <c r="C2" s="38"/>
    </row>
    <row r="3" spans="1:2" s="1" customFormat="1" ht="18">
      <c r="A3" s="153" t="s">
        <v>34</v>
      </c>
      <c r="B3" s="153"/>
    </row>
    <row r="5" spans="1:2" ht="12.75">
      <c r="A5" s="3" t="s">
        <v>38</v>
      </c>
      <c r="B5" s="14"/>
    </row>
    <row r="6" spans="1:2" s="4" customFormat="1" ht="17.25" customHeight="1" thickBot="1">
      <c r="A6" s="39" t="s">
        <v>35</v>
      </c>
      <c r="B6" s="48" t="s">
        <v>7</v>
      </c>
    </row>
    <row r="7" spans="1:2" ht="52.5" customHeight="1">
      <c r="A7" s="47" t="s">
        <v>36</v>
      </c>
      <c r="B7" s="46" t="s">
        <v>31</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IV55"/>
  <sheetViews>
    <sheetView tabSelected="1" zoomScale="130" zoomScaleNormal="130" zoomScalePageLayoutView="0" workbookViewId="0" topLeftCell="A1">
      <selection activeCell="E39" sqref="E39"/>
    </sheetView>
  </sheetViews>
  <sheetFormatPr defaultColWidth="9.28125" defaultRowHeight="12.75"/>
  <cols>
    <col min="1" max="1" width="8.7109375" style="0" customWidth="1"/>
    <col min="2" max="2" width="39.7109375" style="0" customWidth="1"/>
    <col min="3" max="3" width="10.7109375" style="0" customWidth="1"/>
    <col min="4" max="4" width="24.421875" style="0" customWidth="1"/>
    <col min="5" max="5" width="47.57421875" style="68" customWidth="1"/>
    <col min="6" max="6" width="40.7109375" style="0" customWidth="1"/>
    <col min="7" max="7" width="36.00390625" style="0" customWidth="1"/>
    <col min="8" max="8" width="27.57421875" style="0" customWidth="1"/>
    <col min="9" max="16384" width="9.28125" style="123" customWidth="1"/>
  </cols>
  <sheetData>
    <row r="1" spans="1:8" ht="19.5">
      <c r="A1" s="151" t="str">
        <f>Setup!A2</f>
        <v>MIC/OC Special Sessions: Fuel Requirements for Black Start Resources</v>
      </c>
      <c r="B1" s="162"/>
      <c r="C1" s="162"/>
      <c r="D1" s="162"/>
      <c r="E1" s="162"/>
      <c r="F1" s="162"/>
      <c r="G1" s="162"/>
      <c r="H1" s="162"/>
    </row>
    <row r="2" spans="1:8" ht="18">
      <c r="A2" s="152" t="str">
        <f>Setup!A5</f>
        <v>Fuel Requirements for Black Start Resources</v>
      </c>
      <c r="B2" s="162"/>
      <c r="C2" s="162"/>
      <c r="D2" s="162"/>
      <c r="E2" s="162"/>
      <c r="F2" s="162"/>
      <c r="G2" s="162"/>
      <c r="H2" s="162"/>
    </row>
    <row r="3" spans="1:8" ht="18">
      <c r="A3" s="153" t="s">
        <v>22</v>
      </c>
      <c r="B3" s="153"/>
      <c r="C3" s="153"/>
      <c r="D3" s="153"/>
      <c r="E3" s="153"/>
      <c r="F3" s="153"/>
      <c r="G3" s="153"/>
      <c r="H3" s="153"/>
    </row>
    <row r="4" spans="2:21" ht="18">
      <c r="B4" s="23"/>
      <c r="C4" s="23"/>
      <c r="D4" s="23"/>
      <c r="E4" s="105"/>
      <c r="F4" s="12"/>
      <c r="G4" s="12"/>
      <c r="H4" s="12"/>
      <c r="J4" s="25"/>
      <c r="K4" s="25"/>
      <c r="L4" s="25"/>
      <c r="M4" s="25"/>
      <c r="N4" s="25"/>
      <c r="O4" s="25"/>
      <c r="P4" s="25"/>
      <c r="Q4" s="25"/>
      <c r="R4" s="25"/>
      <c r="S4" s="25"/>
      <c r="T4" s="25"/>
      <c r="U4" s="25"/>
    </row>
    <row r="5" spans="1:21" ht="12.75">
      <c r="A5" s="1"/>
      <c r="J5" s="25"/>
      <c r="K5" s="25"/>
      <c r="L5" s="25"/>
      <c r="M5" s="25"/>
      <c r="N5" s="25"/>
      <c r="O5" s="25"/>
      <c r="P5" s="25"/>
      <c r="Q5" s="25"/>
      <c r="R5" s="25"/>
      <c r="S5" s="25"/>
      <c r="T5" s="25"/>
      <c r="U5" s="25"/>
    </row>
    <row r="6" spans="1:21" ht="12">
      <c r="A6" s="8"/>
      <c r="B6" s="5"/>
      <c r="C6" s="5"/>
      <c r="D6" s="158" t="s">
        <v>12</v>
      </c>
      <c r="E6" s="161"/>
      <c r="F6" s="161"/>
      <c r="G6" s="161"/>
      <c r="H6" s="161"/>
      <c r="J6" s="25"/>
      <c r="K6" s="25"/>
      <c r="L6" s="25"/>
      <c r="M6" s="25"/>
      <c r="N6" s="25"/>
      <c r="O6" s="25"/>
      <c r="P6" s="25"/>
      <c r="Q6" s="25"/>
      <c r="R6" s="25"/>
      <c r="S6" s="25"/>
      <c r="T6" s="25"/>
      <c r="U6" s="25"/>
    </row>
    <row r="7" spans="1:21" ht="12.75">
      <c r="A7" s="9" t="s">
        <v>13</v>
      </c>
      <c r="B7" s="61" t="s">
        <v>11</v>
      </c>
      <c r="C7" s="61" t="s">
        <v>19</v>
      </c>
      <c r="D7" s="5" t="s">
        <v>9</v>
      </c>
      <c r="E7" s="68" t="s">
        <v>0</v>
      </c>
      <c r="F7" s="5" t="s">
        <v>1</v>
      </c>
      <c r="G7" s="5" t="s">
        <v>2</v>
      </c>
      <c r="H7" s="5" t="s">
        <v>3</v>
      </c>
      <c r="J7" s="25"/>
      <c r="K7" s="25"/>
      <c r="L7" s="25"/>
      <c r="M7" s="25"/>
      <c r="N7" s="25"/>
      <c r="O7" s="25"/>
      <c r="P7" s="25"/>
      <c r="Q7" s="25"/>
      <c r="R7" s="25"/>
      <c r="S7" s="25"/>
      <c r="T7" s="25"/>
      <c r="U7" s="25"/>
    </row>
    <row r="8" spans="1:21" ht="53.25" customHeight="1">
      <c r="A8" s="70" t="s">
        <v>0</v>
      </c>
      <c r="B8" s="57" t="s">
        <v>87</v>
      </c>
      <c r="C8" s="58"/>
      <c r="D8" s="71" t="s">
        <v>59</v>
      </c>
      <c r="E8" s="102" t="s">
        <v>175</v>
      </c>
      <c r="F8" s="106" t="s">
        <v>176</v>
      </c>
      <c r="G8" s="106" t="s">
        <v>177</v>
      </c>
      <c r="H8" s="108"/>
      <c r="J8" s="25"/>
      <c r="K8" s="25"/>
      <c r="L8" s="25"/>
      <c r="M8" s="25"/>
      <c r="N8" s="25"/>
      <c r="O8" s="25"/>
      <c r="P8" s="25"/>
      <c r="Q8" s="25"/>
      <c r="R8" s="25"/>
      <c r="S8" s="25"/>
      <c r="T8" s="25"/>
      <c r="U8" s="25"/>
    </row>
    <row r="9" spans="1:21" ht="44.25" customHeight="1">
      <c r="A9" s="73" t="s">
        <v>1</v>
      </c>
      <c r="B9" s="120" t="s">
        <v>97</v>
      </c>
      <c r="C9" s="59"/>
      <c r="D9" s="63"/>
      <c r="E9" s="65"/>
      <c r="F9" s="63"/>
      <c r="G9" s="63"/>
      <c r="H9" s="42"/>
      <c r="J9" s="25"/>
      <c r="K9" s="25"/>
      <c r="L9" s="25"/>
      <c r="M9" s="25"/>
      <c r="N9" s="25"/>
      <c r="O9" s="25"/>
      <c r="P9" s="25"/>
      <c r="Q9" s="25"/>
      <c r="R9" s="25"/>
      <c r="S9" s="25"/>
      <c r="T9" s="25"/>
      <c r="U9" s="25"/>
    </row>
    <row r="10" spans="1:21" ht="51.75">
      <c r="A10" s="62">
        <v>1</v>
      </c>
      <c r="B10" s="63" t="s">
        <v>76</v>
      </c>
      <c r="C10" s="64" t="s">
        <v>14</v>
      </c>
      <c r="D10" s="65" t="s">
        <v>122</v>
      </c>
      <c r="E10" s="65" t="s">
        <v>122</v>
      </c>
      <c r="F10" s="63" t="s">
        <v>158</v>
      </c>
      <c r="G10" s="111" t="s">
        <v>130</v>
      </c>
      <c r="H10" s="42"/>
      <c r="J10" s="25"/>
      <c r="K10" s="25"/>
      <c r="L10" s="25"/>
      <c r="M10" s="25"/>
      <c r="N10" s="25"/>
      <c r="O10" s="25"/>
      <c r="P10" s="25"/>
      <c r="Q10" s="25"/>
      <c r="R10" s="25"/>
      <c r="S10" s="25"/>
      <c r="T10" s="25"/>
      <c r="U10" s="25"/>
    </row>
    <row r="11" spans="1:21" ht="74.25" customHeight="1">
      <c r="A11" s="62">
        <v>2</v>
      </c>
      <c r="B11" s="63" t="s">
        <v>68</v>
      </c>
      <c r="C11" s="64" t="s">
        <v>15</v>
      </c>
      <c r="D11" s="65" t="s">
        <v>178</v>
      </c>
      <c r="E11" s="65" t="s">
        <v>179</v>
      </c>
      <c r="F11" s="65" t="s">
        <v>180</v>
      </c>
      <c r="G11" s="63" t="s">
        <v>131</v>
      </c>
      <c r="H11" s="42"/>
      <c r="J11" s="25"/>
      <c r="K11" s="25"/>
      <c r="L11" s="25"/>
      <c r="M11" s="25"/>
      <c r="N11" s="25"/>
      <c r="O11" s="25"/>
      <c r="P11" s="25"/>
      <c r="Q11" s="25"/>
      <c r="R11" s="25"/>
      <c r="S11" s="25"/>
      <c r="T11" s="25"/>
      <c r="U11" s="25"/>
    </row>
    <row r="12" spans="1:21" ht="69.75" customHeight="1">
      <c r="A12" s="66">
        <v>3</v>
      </c>
      <c r="B12" s="63" t="s">
        <v>118</v>
      </c>
      <c r="C12" s="64" t="s">
        <v>14</v>
      </c>
      <c r="D12" s="65" t="s">
        <v>55</v>
      </c>
      <c r="E12" s="65" t="s">
        <v>113</v>
      </c>
      <c r="F12" s="65" t="s">
        <v>113</v>
      </c>
      <c r="G12" s="63" t="s">
        <v>131</v>
      </c>
      <c r="H12" s="42"/>
      <c r="J12" s="25"/>
      <c r="K12" s="25"/>
      <c r="L12" s="25"/>
      <c r="M12" s="25"/>
      <c r="N12" s="25"/>
      <c r="O12" s="25"/>
      <c r="P12" s="25"/>
      <c r="Q12" s="25"/>
      <c r="R12" s="25"/>
      <c r="S12" s="25"/>
      <c r="T12" s="25"/>
      <c r="U12" s="25"/>
    </row>
    <row r="13" spans="1:21" ht="63" customHeight="1">
      <c r="A13" s="119">
        <v>4</v>
      </c>
      <c r="B13" s="138" t="s">
        <v>181</v>
      </c>
      <c r="C13" s="73"/>
      <c r="D13" s="111" t="s">
        <v>148</v>
      </c>
      <c r="E13" s="150" t="s">
        <v>233</v>
      </c>
      <c r="F13" s="150"/>
      <c r="G13" s="111" t="s">
        <v>161</v>
      </c>
      <c r="H13" s="42"/>
      <c r="J13" s="25"/>
      <c r="K13" s="25"/>
      <c r="L13" s="25"/>
      <c r="M13" s="25"/>
      <c r="N13" s="25"/>
      <c r="O13" s="25"/>
      <c r="P13" s="25"/>
      <c r="Q13" s="25"/>
      <c r="R13" s="25"/>
      <c r="S13" s="25"/>
      <c r="T13" s="25"/>
      <c r="U13" s="25"/>
    </row>
    <row r="14" spans="1:256" ht="47.25" customHeight="1">
      <c r="A14" s="119">
        <v>5</v>
      </c>
      <c r="B14" s="138" t="s">
        <v>150</v>
      </c>
      <c r="C14" s="111"/>
      <c r="D14" s="111" t="s">
        <v>59</v>
      </c>
      <c r="E14" s="65" t="s">
        <v>156</v>
      </c>
      <c r="F14" s="139" t="s">
        <v>159</v>
      </c>
      <c r="G14" s="121"/>
      <c r="H14" s="122"/>
      <c r="I14" s="124"/>
      <c r="J14" s="125"/>
      <c r="K14" s="126"/>
      <c r="L14" s="127"/>
      <c r="M14" s="128"/>
      <c r="N14" s="129"/>
      <c r="O14" s="130"/>
      <c r="P14" s="131"/>
      <c r="Q14" s="124"/>
      <c r="R14" s="125"/>
      <c r="S14" s="126"/>
      <c r="T14" s="127"/>
      <c r="U14" s="128"/>
      <c r="V14" s="129"/>
      <c r="W14" s="130"/>
      <c r="X14" s="131"/>
      <c r="Y14" s="124"/>
      <c r="Z14" s="125"/>
      <c r="AA14" s="126"/>
      <c r="AB14" s="127"/>
      <c r="AC14" s="128"/>
      <c r="AD14" s="129"/>
      <c r="AE14" s="130"/>
      <c r="AF14" s="131"/>
      <c r="AG14" s="124"/>
      <c r="AH14" s="125"/>
      <c r="AI14" s="126"/>
      <c r="AJ14" s="127"/>
      <c r="AK14" s="128"/>
      <c r="AL14" s="129"/>
      <c r="AM14" s="130"/>
      <c r="AN14" s="131"/>
      <c r="AO14" s="124"/>
      <c r="AP14" s="125"/>
      <c r="AQ14" s="126"/>
      <c r="AR14" s="127"/>
      <c r="AS14" s="128"/>
      <c r="AT14" s="129"/>
      <c r="AU14" s="130"/>
      <c r="AV14" s="131"/>
      <c r="AW14" s="124"/>
      <c r="AX14" s="125"/>
      <c r="AY14" s="126"/>
      <c r="AZ14" s="127"/>
      <c r="BA14" s="128"/>
      <c r="BB14" s="129"/>
      <c r="BC14" s="130"/>
      <c r="BD14" s="131"/>
      <c r="BE14" s="124"/>
      <c r="BF14" s="125"/>
      <c r="BG14" s="126"/>
      <c r="BH14" s="127"/>
      <c r="BI14" s="128"/>
      <c r="BJ14" s="129"/>
      <c r="BK14" s="130"/>
      <c r="BL14" s="131"/>
      <c r="BM14" s="124"/>
      <c r="BN14" s="125"/>
      <c r="BO14" s="126"/>
      <c r="BP14" s="127"/>
      <c r="BQ14" s="128"/>
      <c r="BR14" s="129"/>
      <c r="BS14" s="130"/>
      <c r="BT14" s="131"/>
      <c r="BU14" s="124"/>
      <c r="BV14" s="125"/>
      <c r="BW14" s="126"/>
      <c r="BX14" s="127"/>
      <c r="BY14" s="128"/>
      <c r="BZ14" s="129"/>
      <c r="CA14" s="130"/>
      <c r="CB14" s="131"/>
      <c r="CC14" s="124"/>
      <c r="CD14" s="125"/>
      <c r="CE14" s="126"/>
      <c r="CF14" s="127"/>
      <c r="CG14" s="128"/>
      <c r="CH14" s="129"/>
      <c r="CI14" s="130"/>
      <c r="CJ14" s="131"/>
      <c r="CK14" s="124"/>
      <c r="CL14" s="125"/>
      <c r="CM14" s="126"/>
      <c r="CN14" s="127"/>
      <c r="CO14" s="128"/>
      <c r="CP14" s="129"/>
      <c r="CQ14" s="130"/>
      <c r="CR14" s="131"/>
      <c r="CS14" s="124"/>
      <c r="CT14" s="125"/>
      <c r="CU14" s="126"/>
      <c r="CV14" s="127"/>
      <c r="CW14" s="128"/>
      <c r="CX14" s="129"/>
      <c r="CY14" s="130"/>
      <c r="CZ14" s="131"/>
      <c r="DA14" s="124"/>
      <c r="DB14" s="125"/>
      <c r="DC14" s="126"/>
      <c r="DD14" s="127"/>
      <c r="DE14" s="128"/>
      <c r="DF14" s="129"/>
      <c r="DG14" s="130"/>
      <c r="DH14" s="131"/>
      <c r="DI14" s="124"/>
      <c r="DJ14" s="125"/>
      <c r="DK14" s="126"/>
      <c r="DL14" s="127"/>
      <c r="DM14" s="128"/>
      <c r="DN14" s="129"/>
      <c r="DO14" s="130"/>
      <c r="DP14" s="131"/>
      <c r="DQ14" s="124"/>
      <c r="DR14" s="125"/>
      <c r="DS14" s="126"/>
      <c r="DT14" s="127"/>
      <c r="DU14" s="128"/>
      <c r="DV14" s="129"/>
      <c r="DW14" s="130"/>
      <c r="DX14" s="131"/>
      <c r="DY14" s="124"/>
      <c r="DZ14" s="125"/>
      <c r="EA14" s="126"/>
      <c r="EB14" s="127"/>
      <c r="EC14" s="128"/>
      <c r="ED14" s="129"/>
      <c r="EE14" s="130"/>
      <c r="EF14" s="131"/>
      <c r="EG14" s="124"/>
      <c r="EH14" s="125"/>
      <c r="EI14" s="126"/>
      <c r="EJ14" s="127"/>
      <c r="EK14" s="128"/>
      <c r="EL14" s="129"/>
      <c r="EM14" s="130"/>
      <c r="EN14" s="131"/>
      <c r="EO14" s="124"/>
      <c r="EP14" s="125"/>
      <c r="EQ14" s="126"/>
      <c r="ER14" s="127"/>
      <c r="ES14" s="128"/>
      <c r="ET14" s="129"/>
      <c r="EU14" s="130"/>
      <c r="EV14" s="131"/>
      <c r="EW14" s="124"/>
      <c r="EX14" s="125"/>
      <c r="EY14" s="126"/>
      <c r="EZ14" s="127"/>
      <c r="FA14" s="128"/>
      <c r="FB14" s="129"/>
      <c r="FC14" s="130"/>
      <c r="FD14" s="131"/>
      <c r="FE14" s="124"/>
      <c r="FF14" s="125"/>
      <c r="FG14" s="126"/>
      <c r="FH14" s="127"/>
      <c r="FI14" s="128"/>
      <c r="FJ14" s="129"/>
      <c r="FK14" s="130"/>
      <c r="FL14" s="131"/>
      <c r="FM14" s="124"/>
      <c r="FN14" s="125"/>
      <c r="FO14" s="126"/>
      <c r="FP14" s="127"/>
      <c r="FQ14" s="128"/>
      <c r="FR14" s="129"/>
      <c r="FS14" s="130"/>
      <c r="FT14" s="131"/>
      <c r="FU14" s="124"/>
      <c r="FV14" s="125"/>
      <c r="FW14" s="126"/>
      <c r="FX14" s="127"/>
      <c r="FY14" s="128"/>
      <c r="FZ14" s="129"/>
      <c r="GA14" s="130"/>
      <c r="GB14" s="131"/>
      <c r="GC14" s="124"/>
      <c r="GD14" s="125"/>
      <c r="GE14" s="126"/>
      <c r="GF14" s="127"/>
      <c r="GG14" s="128"/>
      <c r="GH14" s="129"/>
      <c r="GI14" s="130"/>
      <c r="GJ14" s="131"/>
      <c r="GK14" s="124"/>
      <c r="GL14" s="125"/>
      <c r="GM14" s="126"/>
      <c r="GN14" s="127"/>
      <c r="GO14" s="128"/>
      <c r="GP14" s="129"/>
      <c r="GQ14" s="130"/>
      <c r="GR14" s="131"/>
      <c r="GS14" s="124"/>
      <c r="GT14" s="125"/>
      <c r="GU14" s="126"/>
      <c r="GV14" s="127"/>
      <c r="GW14" s="128"/>
      <c r="GX14" s="129"/>
      <c r="GY14" s="130"/>
      <c r="GZ14" s="131"/>
      <c r="HA14" s="124"/>
      <c r="HB14" s="125"/>
      <c r="HC14" s="126"/>
      <c r="HD14" s="127"/>
      <c r="HE14" s="128"/>
      <c r="HF14" s="129"/>
      <c r="HG14" s="130"/>
      <c r="HH14" s="131"/>
      <c r="HI14" s="124"/>
      <c r="HJ14" s="125"/>
      <c r="HK14" s="126"/>
      <c r="HL14" s="127"/>
      <c r="HM14" s="128"/>
      <c r="HN14" s="129"/>
      <c r="HO14" s="130"/>
      <c r="HP14" s="131"/>
      <c r="HQ14" s="124"/>
      <c r="HR14" s="125"/>
      <c r="HS14" s="126"/>
      <c r="HT14" s="127"/>
      <c r="HU14" s="128"/>
      <c r="HV14" s="129"/>
      <c r="HW14" s="130"/>
      <c r="HX14" s="131"/>
      <c r="HY14" s="124"/>
      <c r="HZ14" s="125"/>
      <c r="IA14" s="126"/>
      <c r="IB14" s="127"/>
      <c r="IC14" s="128"/>
      <c r="ID14" s="129"/>
      <c r="IE14" s="130"/>
      <c r="IF14" s="131"/>
      <c r="IG14" s="124"/>
      <c r="IH14" s="125"/>
      <c r="II14" s="126"/>
      <c r="IJ14" s="127"/>
      <c r="IK14" s="128"/>
      <c r="IL14" s="129"/>
      <c r="IM14" s="130"/>
      <c r="IN14" s="131"/>
      <c r="IO14" s="124"/>
      <c r="IP14" s="125"/>
      <c r="IQ14" s="126"/>
      <c r="IR14" s="127"/>
      <c r="IS14" s="128"/>
      <c r="IT14" s="129"/>
      <c r="IU14" s="130"/>
      <c r="IV14" s="131"/>
    </row>
    <row r="15" spans="1:21" ht="33" customHeight="1">
      <c r="A15" s="74" t="s">
        <v>2</v>
      </c>
      <c r="B15" s="75" t="s">
        <v>69</v>
      </c>
      <c r="C15" s="76"/>
      <c r="D15" s="60" t="s">
        <v>119</v>
      </c>
      <c r="E15" s="109"/>
      <c r="F15" s="77"/>
      <c r="G15" s="103"/>
      <c r="H15" s="110"/>
      <c r="J15" s="25"/>
      <c r="K15" s="25"/>
      <c r="L15" s="25"/>
      <c r="M15" s="25"/>
      <c r="N15" s="25"/>
      <c r="O15" s="25"/>
      <c r="P15" s="25"/>
      <c r="Q15" s="25"/>
      <c r="R15" s="25"/>
      <c r="S15" s="25"/>
      <c r="T15" s="25"/>
      <c r="U15" s="25"/>
    </row>
    <row r="16" spans="1:21" ht="61.5" customHeight="1">
      <c r="A16" s="78">
        <v>1</v>
      </c>
      <c r="B16" s="103" t="s">
        <v>77</v>
      </c>
      <c r="C16" s="103" t="s">
        <v>14</v>
      </c>
      <c r="D16" s="103" t="s">
        <v>74</v>
      </c>
      <c r="E16" s="109" t="s">
        <v>232</v>
      </c>
      <c r="F16" s="103" t="s">
        <v>206</v>
      </c>
      <c r="G16" s="103" t="s">
        <v>131</v>
      </c>
      <c r="H16" s="110"/>
      <c r="J16" s="25"/>
      <c r="K16" s="25"/>
      <c r="L16" s="25"/>
      <c r="M16" s="25"/>
      <c r="N16" s="25"/>
      <c r="O16" s="25"/>
      <c r="P16" s="25"/>
      <c r="Q16" s="25"/>
      <c r="R16" s="25"/>
      <c r="S16" s="25"/>
      <c r="T16" s="25"/>
      <c r="U16" s="25"/>
    </row>
    <row r="17" spans="1:21" ht="102" customHeight="1">
      <c r="A17" s="79" t="s">
        <v>56</v>
      </c>
      <c r="B17" s="103" t="s">
        <v>73</v>
      </c>
      <c r="C17" s="103" t="s">
        <v>14</v>
      </c>
      <c r="D17" s="109" t="s">
        <v>59</v>
      </c>
      <c r="E17" s="109" t="s">
        <v>207</v>
      </c>
      <c r="F17" s="103" t="s">
        <v>206</v>
      </c>
      <c r="G17" s="103" t="s">
        <v>131</v>
      </c>
      <c r="H17" s="110"/>
      <c r="J17" s="25"/>
      <c r="K17" s="25"/>
      <c r="L17" s="25"/>
      <c r="M17" s="25"/>
      <c r="N17" s="25"/>
      <c r="O17" s="25"/>
      <c r="P17" s="25"/>
      <c r="Q17" s="25"/>
      <c r="R17" s="25"/>
      <c r="S17" s="25"/>
      <c r="T17" s="25"/>
      <c r="U17" s="25"/>
    </row>
    <row r="18" spans="1:21" ht="51.75">
      <c r="A18" s="79" t="s">
        <v>75</v>
      </c>
      <c r="B18" s="103" t="s">
        <v>88</v>
      </c>
      <c r="C18" s="103" t="s">
        <v>14</v>
      </c>
      <c r="D18" s="109" t="s">
        <v>59</v>
      </c>
      <c r="E18" s="109" t="s">
        <v>59</v>
      </c>
      <c r="F18" s="103" t="s">
        <v>206</v>
      </c>
      <c r="G18" s="103" t="s">
        <v>59</v>
      </c>
      <c r="H18" s="110"/>
      <c r="J18" s="25"/>
      <c r="K18" s="25"/>
      <c r="L18" s="25"/>
      <c r="M18" s="26" t="s">
        <v>16</v>
      </c>
      <c r="N18" s="25"/>
      <c r="O18" s="25"/>
      <c r="P18" s="25"/>
      <c r="Q18" s="25"/>
      <c r="R18" s="25"/>
      <c r="S18" s="25"/>
      <c r="T18" s="25"/>
      <c r="U18" s="25"/>
    </row>
    <row r="19" spans="1:21" ht="63" customHeight="1">
      <c r="A19" s="78">
        <v>2</v>
      </c>
      <c r="B19" s="103" t="s">
        <v>78</v>
      </c>
      <c r="C19" s="103" t="s">
        <v>14</v>
      </c>
      <c r="D19" s="103" t="s">
        <v>74</v>
      </c>
      <c r="E19" s="109" t="s">
        <v>208</v>
      </c>
      <c r="F19" s="109" t="s">
        <v>208</v>
      </c>
      <c r="G19" s="103" t="s">
        <v>131</v>
      </c>
      <c r="H19" s="110"/>
      <c r="J19" s="25"/>
      <c r="K19" s="25"/>
      <c r="L19" s="25"/>
      <c r="M19" s="25"/>
      <c r="N19" s="25"/>
      <c r="O19" s="25"/>
      <c r="P19" s="25"/>
      <c r="Q19" s="25"/>
      <c r="R19" s="25"/>
      <c r="S19" s="25"/>
      <c r="T19" s="25"/>
      <c r="U19" s="25"/>
    </row>
    <row r="20" spans="1:21" ht="86.25" customHeight="1">
      <c r="A20" s="78">
        <v>3</v>
      </c>
      <c r="B20" s="103" t="s">
        <v>79</v>
      </c>
      <c r="C20" s="103" t="s">
        <v>14</v>
      </c>
      <c r="D20" s="103" t="s">
        <v>74</v>
      </c>
      <c r="E20" s="109" t="s">
        <v>183</v>
      </c>
      <c r="F20" s="103" t="s">
        <v>184</v>
      </c>
      <c r="G20" s="103" t="s">
        <v>132</v>
      </c>
      <c r="H20" s="110"/>
      <c r="J20" s="25"/>
      <c r="K20" s="25"/>
      <c r="L20" s="25"/>
      <c r="M20" s="26" t="s">
        <v>20</v>
      </c>
      <c r="N20" s="25"/>
      <c r="O20" s="25"/>
      <c r="P20" s="25"/>
      <c r="Q20" s="25"/>
      <c r="R20" s="25"/>
      <c r="S20" s="25"/>
      <c r="T20" s="25"/>
      <c r="U20" s="25"/>
    </row>
    <row r="21" spans="1:21" ht="90" customHeight="1">
      <c r="A21" s="80">
        <v>4</v>
      </c>
      <c r="B21" s="103" t="s">
        <v>80</v>
      </c>
      <c r="C21" s="103" t="s">
        <v>14</v>
      </c>
      <c r="D21" s="103" t="s">
        <v>74</v>
      </c>
      <c r="E21" s="109" t="s">
        <v>185</v>
      </c>
      <c r="F21" s="103" t="s">
        <v>186</v>
      </c>
      <c r="G21" s="103" t="s">
        <v>133</v>
      </c>
      <c r="H21" s="110"/>
      <c r="J21" s="25"/>
      <c r="K21" s="25"/>
      <c r="L21" s="25"/>
      <c r="M21" s="26" t="s">
        <v>15</v>
      </c>
      <c r="N21" s="25"/>
      <c r="O21" s="25"/>
      <c r="P21" s="25"/>
      <c r="Q21" s="25"/>
      <c r="R21" s="25"/>
      <c r="S21" s="25"/>
      <c r="T21" s="25"/>
      <c r="U21" s="25"/>
    </row>
    <row r="22" spans="1:21" ht="103.5">
      <c r="A22" s="78">
        <v>5</v>
      </c>
      <c r="B22" s="103" t="s">
        <v>81</v>
      </c>
      <c r="C22" s="103" t="s">
        <v>14</v>
      </c>
      <c r="D22" s="103" t="s">
        <v>104</v>
      </c>
      <c r="E22" s="109" t="s">
        <v>196</v>
      </c>
      <c r="F22" s="103" t="s">
        <v>165</v>
      </c>
      <c r="G22" s="103" t="s">
        <v>197</v>
      </c>
      <c r="H22" s="110"/>
      <c r="J22" s="25"/>
      <c r="K22" s="25"/>
      <c r="L22" s="25"/>
      <c r="M22" s="26" t="s">
        <v>21</v>
      </c>
      <c r="N22" s="25"/>
      <c r="O22" s="25"/>
      <c r="P22" s="25"/>
      <c r="Q22" s="25"/>
      <c r="R22" s="25"/>
      <c r="S22" s="25"/>
      <c r="T22" s="25"/>
      <c r="U22" s="25"/>
    </row>
    <row r="23" spans="1:21" ht="117">
      <c r="A23" s="78">
        <v>6</v>
      </c>
      <c r="B23" s="103" t="s">
        <v>82</v>
      </c>
      <c r="C23" s="103" t="s">
        <v>16</v>
      </c>
      <c r="D23" s="103" t="s">
        <v>104</v>
      </c>
      <c r="E23" s="109" t="s">
        <v>198</v>
      </c>
      <c r="F23" s="103" t="s">
        <v>165</v>
      </c>
      <c r="G23" s="103" t="s">
        <v>199</v>
      </c>
      <c r="H23" s="110"/>
      <c r="J23" s="25"/>
      <c r="K23" s="25"/>
      <c r="L23" s="25"/>
      <c r="M23" s="26" t="s">
        <v>14</v>
      </c>
      <c r="N23" s="25"/>
      <c r="O23" s="25"/>
      <c r="P23" s="25"/>
      <c r="Q23" s="25"/>
      <c r="R23" s="25"/>
      <c r="S23" s="25"/>
      <c r="T23" s="25"/>
      <c r="U23" s="25"/>
    </row>
    <row r="24" spans="1:21" ht="90.75">
      <c r="A24" s="78">
        <v>7</v>
      </c>
      <c r="B24" s="103" t="s">
        <v>84</v>
      </c>
      <c r="C24" s="103" t="s">
        <v>16</v>
      </c>
      <c r="D24" s="103" t="s">
        <v>104</v>
      </c>
      <c r="E24" s="109" t="s">
        <v>187</v>
      </c>
      <c r="F24" s="103" t="s">
        <v>165</v>
      </c>
      <c r="G24" s="103" t="s">
        <v>134</v>
      </c>
      <c r="H24" s="110"/>
      <c r="J24" s="25"/>
      <c r="K24" s="25"/>
      <c r="L24" s="25"/>
      <c r="M24" s="25"/>
      <c r="N24" s="25"/>
      <c r="O24" s="25"/>
      <c r="P24" s="25"/>
      <c r="Q24" s="25"/>
      <c r="R24" s="25"/>
      <c r="S24" s="25"/>
      <c r="T24" s="25"/>
      <c r="U24" s="25"/>
    </row>
    <row r="25" spans="1:21" ht="90.75">
      <c r="A25" s="78">
        <v>8</v>
      </c>
      <c r="B25" s="103" t="s">
        <v>200</v>
      </c>
      <c r="C25" s="103" t="s">
        <v>15</v>
      </c>
      <c r="D25" s="103" t="s">
        <v>104</v>
      </c>
      <c r="E25" s="109" t="s">
        <v>194</v>
      </c>
      <c r="F25" s="103" t="s">
        <v>165</v>
      </c>
      <c r="G25" s="103" t="s">
        <v>134</v>
      </c>
      <c r="H25" s="110"/>
      <c r="J25" s="25"/>
      <c r="K25" s="25"/>
      <c r="L25" s="25"/>
      <c r="M25" s="25"/>
      <c r="N25" s="25"/>
      <c r="O25" s="25"/>
      <c r="P25" s="25"/>
      <c r="Q25" s="25"/>
      <c r="R25" s="25"/>
      <c r="S25" s="25"/>
      <c r="T25" s="25"/>
      <c r="U25" s="25"/>
    </row>
    <row r="26" spans="1:21" ht="36.75" customHeight="1">
      <c r="A26" s="81" t="s">
        <v>3</v>
      </c>
      <c r="B26" s="82" t="s">
        <v>65</v>
      </c>
      <c r="C26" s="83"/>
      <c r="D26" s="82"/>
      <c r="E26" s="85"/>
      <c r="F26" s="140"/>
      <c r="G26" s="86"/>
      <c r="H26" s="135"/>
      <c r="J26" s="25"/>
      <c r="K26" s="25"/>
      <c r="L26" s="25"/>
      <c r="M26" s="25"/>
      <c r="N26" s="25"/>
      <c r="O26" s="25"/>
      <c r="P26" s="25"/>
      <c r="Q26" s="25"/>
      <c r="R26" s="25"/>
      <c r="S26" s="25"/>
      <c r="T26" s="25"/>
      <c r="U26" s="25"/>
    </row>
    <row r="27" spans="1:21" ht="39.75" customHeight="1">
      <c r="A27" s="84">
        <v>1</v>
      </c>
      <c r="B27" s="85" t="s">
        <v>71</v>
      </c>
      <c r="C27" s="83" t="s">
        <v>14</v>
      </c>
      <c r="D27" s="85" t="s">
        <v>55</v>
      </c>
      <c r="E27" s="85" t="s">
        <v>106</v>
      </c>
      <c r="F27" s="85" t="s">
        <v>106</v>
      </c>
      <c r="G27" s="86" t="s">
        <v>135</v>
      </c>
      <c r="H27" s="135"/>
      <c r="J27" s="25"/>
      <c r="K27" s="25"/>
      <c r="L27" s="25"/>
      <c r="M27" s="25"/>
      <c r="N27" s="25"/>
      <c r="O27" s="25"/>
      <c r="P27" s="25"/>
      <c r="Q27" s="25"/>
      <c r="R27" s="25"/>
      <c r="S27" s="25"/>
      <c r="T27" s="25"/>
      <c r="U27" s="25"/>
    </row>
    <row r="28" spans="1:21" ht="48.75" customHeight="1">
      <c r="A28" s="84">
        <v>2</v>
      </c>
      <c r="B28" s="85" t="s">
        <v>72</v>
      </c>
      <c r="C28" s="83" t="s">
        <v>14</v>
      </c>
      <c r="D28" s="85" t="s">
        <v>55</v>
      </c>
      <c r="E28" s="85" t="s">
        <v>188</v>
      </c>
      <c r="F28" s="85" t="s">
        <v>188</v>
      </c>
      <c r="G28" s="86" t="s">
        <v>136</v>
      </c>
      <c r="H28" s="135"/>
      <c r="J28" s="25"/>
      <c r="K28" s="25"/>
      <c r="L28" s="25"/>
      <c r="M28" s="25"/>
      <c r="N28" s="25"/>
      <c r="O28" s="25"/>
      <c r="P28" s="25"/>
      <c r="Q28" s="25"/>
      <c r="R28" s="25"/>
      <c r="S28" s="25"/>
      <c r="T28" s="25"/>
      <c r="U28" s="25"/>
    </row>
    <row r="29" spans="1:21" ht="51.75" customHeight="1">
      <c r="A29" s="84">
        <v>3</v>
      </c>
      <c r="B29" s="85" t="s">
        <v>64</v>
      </c>
      <c r="C29" s="83" t="s">
        <v>15</v>
      </c>
      <c r="D29" s="85" t="s">
        <v>55</v>
      </c>
      <c r="E29" s="85" t="s">
        <v>152</v>
      </c>
      <c r="F29" s="85" t="s">
        <v>107</v>
      </c>
      <c r="G29" s="133" t="s">
        <v>167</v>
      </c>
      <c r="H29" s="135"/>
      <c r="J29" s="25"/>
      <c r="K29" s="25"/>
      <c r="L29" s="25"/>
      <c r="M29" s="25"/>
      <c r="N29" s="25"/>
      <c r="O29" s="25"/>
      <c r="P29" s="25"/>
      <c r="Q29" s="25"/>
      <c r="R29" s="25"/>
      <c r="S29" s="25"/>
      <c r="T29" s="25"/>
      <c r="U29" s="25"/>
    </row>
    <row r="30" spans="1:21" ht="103.5">
      <c r="A30" s="84">
        <v>4</v>
      </c>
      <c r="B30" s="86" t="s">
        <v>57</v>
      </c>
      <c r="C30" s="86" t="s">
        <v>15</v>
      </c>
      <c r="D30" s="86" t="s">
        <v>58</v>
      </c>
      <c r="E30" s="85" t="s">
        <v>234</v>
      </c>
      <c r="F30" s="133" t="s">
        <v>189</v>
      </c>
      <c r="G30" s="86" t="s">
        <v>137</v>
      </c>
      <c r="H30" s="135"/>
      <c r="J30" s="25"/>
      <c r="K30" s="25"/>
      <c r="L30" s="25"/>
      <c r="M30" s="25"/>
      <c r="N30" s="25"/>
      <c r="O30" s="25"/>
      <c r="P30" s="25"/>
      <c r="Q30" s="25"/>
      <c r="R30" s="25"/>
      <c r="S30" s="25"/>
      <c r="T30" s="25"/>
      <c r="U30" s="25"/>
    </row>
    <row r="31" spans="1:21" ht="51" customHeight="1">
      <c r="A31" s="141">
        <v>5</v>
      </c>
      <c r="B31" s="142" t="s">
        <v>157</v>
      </c>
      <c r="C31" s="86"/>
      <c r="D31" s="86" t="s">
        <v>83</v>
      </c>
      <c r="E31" s="85" t="s">
        <v>235</v>
      </c>
      <c r="F31" s="86" t="s">
        <v>189</v>
      </c>
      <c r="G31" s="86" t="s">
        <v>131</v>
      </c>
      <c r="H31" s="135"/>
      <c r="J31" s="25"/>
      <c r="K31" s="25"/>
      <c r="L31" s="25"/>
      <c r="M31" s="25"/>
      <c r="N31" s="25"/>
      <c r="O31" s="25"/>
      <c r="P31" s="25"/>
      <c r="Q31" s="25"/>
      <c r="R31" s="25"/>
      <c r="S31" s="25"/>
      <c r="T31" s="25"/>
      <c r="U31" s="25"/>
    </row>
    <row r="32" spans="1:21" ht="51.75">
      <c r="A32" s="141">
        <v>6</v>
      </c>
      <c r="B32" s="86" t="s">
        <v>154</v>
      </c>
      <c r="C32" s="86"/>
      <c r="D32" s="86" t="s">
        <v>83</v>
      </c>
      <c r="E32" s="85" t="s">
        <v>236</v>
      </c>
      <c r="F32" s="86" t="s">
        <v>189</v>
      </c>
      <c r="G32" s="135" t="s">
        <v>131</v>
      </c>
      <c r="H32" s="135"/>
      <c r="J32" s="25"/>
      <c r="K32" s="25"/>
      <c r="L32" s="25"/>
      <c r="M32" s="25"/>
      <c r="N32" s="25"/>
      <c r="O32" s="25"/>
      <c r="P32" s="25"/>
      <c r="Q32" s="25"/>
      <c r="R32" s="25"/>
      <c r="S32" s="25"/>
      <c r="T32" s="25"/>
      <c r="U32" s="25"/>
    </row>
    <row r="33" spans="1:21" ht="64.5">
      <c r="A33" s="84">
        <v>7</v>
      </c>
      <c r="B33" s="85" t="s">
        <v>66</v>
      </c>
      <c r="C33" s="86" t="s">
        <v>14</v>
      </c>
      <c r="D33" s="86" t="s">
        <v>86</v>
      </c>
      <c r="E33" s="85" t="s">
        <v>109</v>
      </c>
      <c r="F33" s="85" t="s">
        <v>109</v>
      </c>
      <c r="G33" s="86" t="s">
        <v>138</v>
      </c>
      <c r="H33" s="135"/>
      <c r="J33" s="25"/>
      <c r="K33" s="25"/>
      <c r="L33" s="25"/>
      <c r="M33" s="25"/>
      <c r="N33" s="25"/>
      <c r="O33" s="25"/>
      <c r="P33" s="25"/>
      <c r="Q33" s="25"/>
      <c r="R33" s="25"/>
      <c r="S33" s="25"/>
      <c r="T33" s="25"/>
      <c r="U33" s="25"/>
    </row>
    <row r="34" spans="1:8" ht="96" customHeight="1">
      <c r="A34" s="84">
        <v>8</v>
      </c>
      <c r="B34" s="85" t="s">
        <v>67</v>
      </c>
      <c r="C34" s="86" t="s">
        <v>14</v>
      </c>
      <c r="D34" s="86" t="s">
        <v>85</v>
      </c>
      <c r="E34" s="85" t="s">
        <v>190</v>
      </c>
      <c r="F34" s="85" t="s">
        <v>190</v>
      </c>
      <c r="G34" s="86" t="s">
        <v>135</v>
      </c>
      <c r="H34" s="135"/>
    </row>
    <row r="35" spans="1:8" ht="175.5" customHeight="1">
      <c r="A35" s="84">
        <v>9</v>
      </c>
      <c r="B35" s="85" t="s">
        <v>111</v>
      </c>
      <c r="C35" s="85"/>
      <c r="D35" s="85" t="s">
        <v>83</v>
      </c>
      <c r="E35" s="85" t="s">
        <v>112</v>
      </c>
      <c r="F35" s="85" t="s">
        <v>112</v>
      </c>
      <c r="G35" s="86" t="s">
        <v>137</v>
      </c>
      <c r="H35" s="135"/>
    </row>
    <row r="36" spans="1:8" ht="174" customHeight="1">
      <c r="A36" s="87" t="s">
        <v>4</v>
      </c>
      <c r="B36" s="88" t="s">
        <v>54</v>
      </c>
      <c r="C36" s="89" t="s">
        <v>14</v>
      </c>
      <c r="D36" s="90" t="s">
        <v>61</v>
      </c>
      <c r="E36" s="90" t="s">
        <v>191</v>
      </c>
      <c r="F36" s="90" t="s">
        <v>237</v>
      </c>
      <c r="G36" s="112" t="s">
        <v>131</v>
      </c>
      <c r="H36" s="143"/>
    </row>
    <row r="37" spans="1:8" ht="65.25" customHeight="1">
      <c r="A37" s="132">
        <v>1</v>
      </c>
      <c r="B37" s="137" t="s">
        <v>163</v>
      </c>
      <c r="C37" s="137"/>
      <c r="D37" s="137"/>
      <c r="E37" s="166" t="s">
        <v>239</v>
      </c>
      <c r="F37" s="149"/>
      <c r="G37" s="149"/>
      <c r="H37" s="144"/>
    </row>
    <row r="38" spans="1:8" ht="126" customHeight="1">
      <c r="A38" s="91">
        <v>2</v>
      </c>
      <c r="B38" s="92" t="s">
        <v>51</v>
      </c>
      <c r="C38" s="89" t="s">
        <v>16</v>
      </c>
      <c r="D38" s="90" t="s">
        <v>169</v>
      </c>
      <c r="E38" s="90" t="s">
        <v>170</v>
      </c>
      <c r="F38" s="90" t="s">
        <v>170</v>
      </c>
      <c r="G38" s="112" t="s">
        <v>171</v>
      </c>
      <c r="H38" s="143"/>
    </row>
    <row r="39" spans="1:8" ht="164.25" customHeight="1">
      <c r="A39" s="91">
        <v>3</v>
      </c>
      <c r="B39" s="107" t="s">
        <v>168</v>
      </c>
      <c r="C39" s="89" t="s">
        <v>15</v>
      </c>
      <c r="D39" s="90" t="s">
        <v>55</v>
      </c>
      <c r="E39" s="134" t="s">
        <v>195</v>
      </c>
      <c r="F39" s="90" t="s">
        <v>201</v>
      </c>
      <c r="G39" s="112" t="s">
        <v>202</v>
      </c>
      <c r="H39" s="143"/>
    </row>
    <row r="40" spans="1:8" ht="25.5">
      <c r="A40" s="115">
        <v>4</v>
      </c>
      <c r="B40" s="107" t="s">
        <v>139</v>
      </c>
      <c r="C40" s="107"/>
      <c r="D40" s="107" t="s">
        <v>55</v>
      </c>
      <c r="E40" s="107" t="s">
        <v>153</v>
      </c>
      <c r="F40" s="107" t="s">
        <v>153</v>
      </c>
      <c r="G40" s="107" t="s">
        <v>131</v>
      </c>
      <c r="H40" s="90"/>
    </row>
    <row r="41" spans="1:8" ht="57" customHeight="1">
      <c r="A41" s="115">
        <v>5</v>
      </c>
      <c r="B41" s="107" t="s">
        <v>172</v>
      </c>
      <c r="C41" s="107"/>
      <c r="D41" s="107" t="s">
        <v>144</v>
      </c>
      <c r="E41" s="90" t="s">
        <v>155</v>
      </c>
      <c r="F41" s="107" t="s">
        <v>160</v>
      </c>
      <c r="G41" s="107" t="s">
        <v>131</v>
      </c>
      <c r="H41" s="90"/>
    </row>
    <row r="42" spans="1:8" ht="57" customHeight="1">
      <c r="A42" s="115"/>
      <c r="B42" s="115"/>
      <c r="C42" s="115"/>
      <c r="D42" s="115"/>
      <c r="E42" s="115"/>
      <c r="F42" s="115"/>
      <c r="G42" s="115"/>
      <c r="H42" s="139"/>
    </row>
    <row r="43" spans="1:8" ht="33" customHeight="1">
      <c r="A43" s="93" t="s">
        <v>70</v>
      </c>
      <c r="B43" s="94" t="s">
        <v>37</v>
      </c>
      <c r="C43" s="95"/>
      <c r="D43" s="95" t="s">
        <v>59</v>
      </c>
      <c r="E43" s="99"/>
      <c r="F43" s="94"/>
      <c r="G43" s="100"/>
      <c r="H43" s="145"/>
    </row>
    <row r="44" spans="1:8" ht="117">
      <c r="A44" s="96">
        <v>1</v>
      </c>
      <c r="B44" s="97" t="s">
        <v>128</v>
      </c>
      <c r="C44" s="98" t="s">
        <v>21</v>
      </c>
      <c r="D44" s="99" t="s">
        <v>55</v>
      </c>
      <c r="E44" s="97" t="s">
        <v>192</v>
      </c>
      <c r="F44" s="99" t="s">
        <v>193</v>
      </c>
      <c r="G44" s="100" t="s">
        <v>162</v>
      </c>
      <c r="H44" s="145"/>
    </row>
    <row r="45" spans="1:8" ht="39">
      <c r="A45" s="96">
        <v>2</v>
      </c>
      <c r="B45" s="97" t="s">
        <v>90</v>
      </c>
      <c r="C45" s="98" t="s">
        <v>14</v>
      </c>
      <c r="D45" s="99" t="s">
        <v>55</v>
      </c>
      <c r="E45" s="99" t="s">
        <v>129</v>
      </c>
      <c r="F45" s="99" t="s">
        <v>129</v>
      </c>
      <c r="G45" s="100" t="s">
        <v>137</v>
      </c>
      <c r="H45" s="145"/>
    </row>
    <row r="46" spans="1:8" ht="117">
      <c r="A46" s="96">
        <v>3</v>
      </c>
      <c r="B46" s="97" t="s">
        <v>89</v>
      </c>
      <c r="C46" s="98" t="s">
        <v>14</v>
      </c>
      <c r="D46" s="99" t="s">
        <v>55</v>
      </c>
      <c r="E46" s="97" t="s">
        <v>238</v>
      </c>
      <c r="F46" s="99" t="s">
        <v>173</v>
      </c>
      <c r="G46" s="100" t="s">
        <v>137</v>
      </c>
      <c r="H46" s="145"/>
    </row>
    <row r="47" spans="1:8" ht="39">
      <c r="A47" s="96">
        <v>4</v>
      </c>
      <c r="B47" s="100" t="s">
        <v>174</v>
      </c>
      <c r="C47" s="100" t="s">
        <v>14</v>
      </c>
      <c r="D47" s="100" t="s">
        <v>55</v>
      </c>
      <c r="E47" s="99" t="s">
        <v>125</v>
      </c>
      <c r="F47" s="99" t="s">
        <v>125</v>
      </c>
      <c r="G47" s="100" t="s">
        <v>162</v>
      </c>
      <c r="H47" s="145"/>
    </row>
    <row r="50" ht="12.75">
      <c r="A50" s="49"/>
    </row>
    <row r="51" ht="12.75">
      <c r="A51" s="1"/>
    </row>
    <row r="52" ht="12.75">
      <c r="A52" s="1"/>
    </row>
    <row r="53" spans="2:7" ht="12.75">
      <c r="B53" s="1"/>
      <c r="C53" s="1"/>
      <c r="D53" s="1"/>
      <c r="F53" s="1"/>
      <c r="G53" s="1"/>
    </row>
    <row r="54" spans="2:7" ht="12.75">
      <c r="B54" s="1"/>
      <c r="C54" s="1"/>
      <c r="D54" s="1"/>
      <c r="F54" s="1"/>
      <c r="G54" s="1"/>
    </row>
    <row r="55" spans="2:7" ht="12.75">
      <c r="B55" s="1"/>
      <c r="C55" s="1"/>
      <c r="D55" s="1"/>
      <c r="F55" s="1"/>
      <c r="G55" s="1"/>
    </row>
  </sheetData>
  <sheetProtection/>
  <mergeCells count="4">
    <mergeCell ref="D6:H6"/>
    <mergeCell ref="A3:H3"/>
    <mergeCell ref="A1:H1"/>
    <mergeCell ref="A2:H2"/>
  </mergeCells>
  <dataValidations count="3">
    <dataValidation type="list" allowBlank="1" showInputMessage="1" showErrorMessage="1" sqref="C48:C60">
      <formula1>$M$18:$M$23</formula1>
    </dataValidation>
    <dataValidation type="list" allowBlank="1" showInputMessage="1" showErrorMessage="1" sqref="C44:C47 C15:C42 C8:C13 IQ14 II14 IA14 HS14 HK14 HC14 GU14 GM14 GE14 FW14 FO14 FG14 EY14 EQ14 EI14 EA14 DS14 DK14 DC14 CU14 CM14 CE14 BW14 BO14 BG14 AY14 AQ14 AI14 AA14 S14 K14">
      <formula1>$L$34:$L$45</formula1>
    </dataValidation>
    <dataValidation type="list" allowBlank="1" showInputMessage="1" showErrorMessage="1" sqref="C14">
      <formula1>$L$33:$L$44</formula1>
    </dataValidation>
  </dataValidations>
  <printOptions/>
  <pageMargins left="0" right="0" top="0" bottom="0" header="0.3" footer="0.3"/>
  <pageSetup horizontalDpi="600" verticalDpi="600" orientation="landscape" paperSize="17" scale="90"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8" sqref="D8"/>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27" customFormat="1" ht="19.5">
      <c r="A1" s="151" t="str">
        <f>Setup!A2</f>
        <v>MIC/OC Special Sessions: Fuel Requirements for Black Start Resources</v>
      </c>
      <c r="B1" s="151"/>
      <c r="C1" s="151"/>
      <c r="D1" s="151"/>
      <c r="E1" s="151"/>
      <c r="F1" s="151"/>
      <c r="G1" s="151"/>
      <c r="H1" s="28"/>
      <c r="I1" s="28"/>
    </row>
    <row r="2" spans="1:9" s="27" customFormat="1" ht="18">
      <c r="A2" s="152" t="str">
        <f>Setup!A5</f>
        <v>Fuel Requirements for Black Start Resources</v>
      </c>
      <c r="B2" s="152"/>
      <c r="C2" s="152"/>
      <c r="D2" s="152"/>
      <c r="E2" s="152"/>
      <c r="F2" s="152"/>
      <c r="G2" s="152"/>
      <c r="H2" s="28"/>
      <c r="I2" s="28"/>
    </row>
    <row r="3" spans="1:9" ht="18">
      <c r="A3" s="153" t="s">
        <v>32</v>
      </c>
      <c r="B3" s="153"/>
      <c r="C3" s="153"/>
      <c r="D3" s="153"/>
      <c r="E3" s="153"/>
      <c r="F3" s="153"/>
      <c r="G3" s="153"/>
      <c r="H3" s="153"/>
      <c r="I3" s="153"/>
    </row>
    <row r="4" spans="1:2" ht="38.25" customHeight="1">
      <c r="A4" s="2"/>
      <c r="B4" s="14" t="s">
        <v>39</v>
      </c>
    </row>
    <row r="5" spans="1:6" ht="41.25" customHeight="1">
      <c r="A5" s="14"/>
      <c r="B5" s="163" t="s">
        <v>18</v>
      </c>
      <c r="C5" s="164"/>
      <c r="D5" s="164"/>
      <c r="E5" s="164"/>
      <c r="F5" s="165"/>
    </row>
    <row r="6" spans="1:6" ht="43.5" customHeight="1">
      <c r="A6" s="14"/>
      <c r="B6" s="21" t="s">
        <v>0</v>
      </c>
      <c r="C6" s="45" t="s">
        <v>1</v>
      </c>
      <c r="D6" s="21" t="s">
        <v>2</v>
      </c>
      <c r="E6" s="45" t="s">
        <v>3</v>
      </c>
      <c r="F6" s="21" t="s">
        <v>4</v>
      </c>
    </row>
    <row r="7" spans="1:6" ht="12.75">
      <c r="A7" s="22">
        <v>1</v>
      </c>
      <c r="B7" s="44" t="s">
        <v>8</v>
      </c>
      <c r="C7" s="43" t="s">
        <v>8</v>
      </c>
      <c r="D7" s="44" t="s">
        <v>8</v>
      </c>
      <c r="E7" s="43" t="s">
        <v>8</v>
      </c>
      <c r="F7" s="44" t="s">
        <v>8</v>
      </c>
    </row>
    <row r="8" spans="1:6" ht="12.75">
      <c r="A8" s="22">
        <v>2</v>
      </c>
      <c r="B8" s="44" t="s">
        <v>8</v>
      </c>
      <c r="C8" s="43" t="s">
        <v>8</v>
      </c>
      <c r="D8" s="44" t="s">
        <v>8</v>
      </c>
      <c r="E8" s="43" t="s">
        <v>8</v>
      </c>
      <c r="F8" s="44" t="s">
        <v>8</v>
      </c>
    </row>
    <row r="9" spans="1:6" ht="12.75">
      <c r="A9" s="22">
        <v>3</v>
      </c>
      <c r="B9" s="44" t="s">
        <v>8</v>
      </c>
      <c r="C9" s="43" t="s">
        <v>8</v>
      </c>
      <c r="D9" s="44" t="s">
        <v>8</v>
      </c>
      <c r="E9" s="43" t="s">
        <v>8</v>
      </c>
      <c r="F9" s="44" t="s">
        <v>8</v>
      </c>
    </row>
    <row r="10" spans="1:6" ht="12.75">
      <c r="A10" s="22">
        <v>4</v>
      </c>
      <c r="B10" s="44" t="s">
        <v>8</v>
      </c>
      <c r="C10" s="43" t="s">
        <v>8</v>
      </c>
      <c r="D10" s="44" t="s">
        <v>8</v>
      </c>
      <c r="E10" s="43" t="s">
        <v>8</v>
      </c>
      <c r="F10" s="44" t="s">
        <v>8</v>
      </c>
    </row>
    <row r="11" spans="1:6" ht="12.75">
      <c r="A11" s="22">
        <v>5</v>
      </c>
      <c r="B11" s="44" t="s">
        <v>8</v>
      </c>
      <c r="C11" s="43" t="s">
        <v>8</v>
      </c>
      <c r="D11" s="44" t="s">
        <v>8</v>
      </c>
      <c r="E11" s="43" t="s">
        <v>8</v>
      </c>
      <c r="F11" s="44"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G15"/>
  <sheetViews>
    <sheetView zoomScalePageLayoutView="0" workbookViewId="0" topLeftCell="A1">
      <selection activeCell="H13" sqref="H13"/>
    </sheetView>
  </sheetViews>
  <sheetFormatPr defaultColWidth="9.140625" defaultRowHeight="12.75"/>
  <cols>
    <col min="1" max="1" width="95.421875" style="0" customWidth="1"/>
    <col min="2" max="2" width="16.28125" style="0" customWidth="1"/>
    <col min="3" max="4" width="17.140625" style="0" customWidth="1"/>
  </cols>
  <sheetData>
    <row r="1" s="27" customFormat="1" ht="19.5">
      <c r="A1" s="29" t="str">
        <f>Setup!A2</f>
        <v>MIC/OC Special Sessions: Fuel Requirements for Black Start Resources</v>
      </c>
    </row>
    <row r="2" s="27" customFormat="1" ht="18">
      <c r="A2" s="30" t="str">
        <f>Setup!A5</f>
        <v>Fuel Requirements for Black Start Resources</v>
      </c>
    </row>
    <row r="3" ht="18">
      <c r="A3" s="36" t="s">
        <v>33</v>
      </c>
    </row>
    <row r="5" s="1" customFormat="1" ht="12.75">
      <c r="A5" s="1" t="s">
        <v>40</v>
      </c>
    </row>
    <row r="7" spans="1:2" ht="12.75">
      <c r="A7" s="31" t="s">
        <v>25</v>
      </c>
      <c r="B7" s="31" t="s">
        <v>146</v>
      </c>
    </row>
    <row r="8" spans="1:7" s="116" customFormat="1" ht="91.5" customHeight="1">
      <c r="A8" s="114" t="s">
        <v>143</v>
      </c>
      <c r="B8" s="114" t="s">
        <v>142</v>
      </c>
      <c r="C8" s="114" t="s">
        <v>141</v>
      </c>
      <c r="D8" s="114" t="s">
        <v>145</v>
      </c>
      <c r="G8" s="117"/>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5" customWidth="1"/>
    <col min="3" max="3" width="68.7109375" style="0" customWidth="1"/>
  </cols>
  <sheetData>
    <row r="1" spans="1:10" s="34" customFormat="1" ht="19.5">
      <c r="A1" s="151" t="str">
        <f>Setup!A2</f>
        <v>MIC/OC Special Sessions: Fuel Requirements for Black Start Resources</v>
      </c>
      <c r="B1" s="151"/>
      <c r="C1" s="162"/>
      <c r="D1" s="162"/>
      <c r="E1" s="162"/>
      <c r="F1" s="162"/>
      <c r="G1" s="162"/>
      <c r="H1" s="162"/>
      <c r="I1" s="162"/>
      <c r="J1" s="162"/>
    </row>
    <row r="2" spans="1:10" s="34" customFormat="1" ht="18">
      <c r="A2" s="152" t="str">
        <f>Setup!A5</f>
        <v>Fuel Requirements for Black Start Resources</v>
      </c>
      <c r="B2" s="152"/>
      <c r="C2" s="162"/>
      <c r="D2" s="162"/>
      <c r="E2" s="162"/>
      <c r="F2" s="162"/>
      <c r="G2" s="162"/>
      <c r="H2" s="162"/>
      <c r="I2" s="162"/>
      <c r="J2" s="162"/>
    </row>
    <row r="3" spans="1:10" s="34" customFormat="1" ht="18">
      <c r="A3" s="153" t="s">
        <v>26</v>
      </c>
      <c r="B3" s="153"/>
      <c r="C3" s="153"/>
      <c r="D3" s="153"/>
      <c r="E3" s="153"/>
      <c r="F3" s="153"/>
      <c r="G3" s="153"/>
      <c r="H3" s="153"/>
      <c r="I3" s="153"/>
      <c r="J3" s="153"/>
    </row>
    <row r="4" spans="1:23" s="34" customFormat="1" ht="18">
      <c r="A4" s="5" t="s">
        <v>30</v>
      </c>
      <c r="B4" s="5"/>
      <c r="C4" s="23"/>
      <c r="D4" s="23"/>
      <c r="E4" s="23"/>
      <c r="F4" s="23"/>
      <c r="G4" s="23"/>
      <c r="H4" s="33"/>
      <c r="I4" s="33"/>
      <c r="J4" s="33"/>
      <c r="L4" s="24"/>
      <c r="M4" s="24"/>
      <c r="N4" s="24"/>
      <c r="O4" s="24"/>
      <c r="P4" s="24"/>
      <c r="Q4" s="24"/>
      <c r="R4" s="24"/>
      <c r="S4" s="24"/>
      <c r="T4" s="24"/>
      <c r="U4" s="24"/>
      <c r="V4" s="24"/>
      <c r="W4" s="24"/>
    </row>
    <row r="5" spans="1:23" s="34" customFormat="1" ht="18">
      <c r="A5" s="5" t="s">
        <v>41</v>
      </c>
      <c r="B5" s="5"/>
      <c r="C5" s="23"/>
      <c r="D5" s="23"/>
      <c r="E5" s="23"/>
      <c r="F5" s="23"/>
      <c r="G5" s="23"/>
      <c r="H5" s="33"/>
      <c r="I5" s="33"/>
      <c r="J5" s="33"/>
      <c r="L5" s="24"/>
      <c r="M5" s="24"/>
      <c r="N5" s="24"/>
      <c r="O5" s="24"/>
      <c r="P5" s="24"/>
      <c r="Q5" s="24"/>
      <c r="R5" s="24"/>
      <c r="S5" s="24"/>
      <c r="T5" s="24"/>
      <c r="U5" s="24"/>
      <c r="V5" s="24"/>
      <c r="W5" s="24"/>
    </row>
    <row r="6" spans="1:23" s="34" customFormat="1" ht="25.5">
      <c r="A6" s="40" t="s">
        <v>27</v>
      </c>
      <c r="B6" s="41" t="s">
        <v>29</v>
      </c>
      <c r="C6" s="40" t="s">
        <v>28</v>
      </c>
      <c r="D6" s="5"/>
      <c r="E6" s="5"/>
      <c r="F6" s="5"/>
      <c r="G6" s="5"/>
      <c r="L6" s="24"/>
      <c r="M6" s="24"/>
      <c r="N6" s="24"/>
      <c r="O6" s="24"/>
      <c r="P6" s="24"/>
      <c r="Q6" s="24"/>
      <c r="R6" s="24"/>
      <c r="S6" s="24"/>
      <c r="T6" s="24"/>
      <c r="U6" s="24"/>
      <c r="V6" s="24"/>
      <c r="W6" s="24"/>
    </row>
    <row r="7" spans="1:3" ht="12">
      <c r="A7" s="32">
        <v>1</v>
      </c>
      <c r="B7" s="32"/>
      <c r="C7" s="32"/>
    </row>
    <row r="8" spans="1:3" ht="12">
      <c r="A8" s="32">
        <v>2</v>
      </c>
      <c r="B8" s="32"/>
      <c r="C8" s="32"/>
    </row>
    <row r="9" spans="1:3" ht="12">
      <c r="A9" s="32">
        <v>3</v>
      </c>
      <c r="B9" s="32"/>
      <c r="C9" s="32"/>
    </row>
    <row r="10" spans="1:3" ht="12">
      <c r="A10" s="32"/>
      <c r="B10" s="32"/>
      <c r="C10" s="32"/>
    </row>
    <row r="11" spans="1:3" ht="12">
      <c r="A11" s="32"/>
      <c r="B11" s="32"/>
      <c r="C11" s="32"/>
    </row>
    <row r="12" spans="1:3" ht="12">
      <c r="A12" s="32"/>
      <c r="B12" s="32"/>
      <c r="C12" s="32"/>
    </row>
    <row r="13" spans="1:3" ht="12">
      <c r="A13" s="32"/>
      <c r="B13" s="32"/>
      <c r="C13" s="32"/>
    </row>
    <row r="14" spans="1:3" ht="12">
      <c r="A14" s="32"/>
      <c r="B14" s="32"/>
      <c r="C14" s="32"/>
    </row>
    <row r="15" spans="1:3" ht="12">
      <c r="A15" s="32"/>
      <c r="B15" s="32"/>
      <c r="C15" s="32"/>
    </row>
    <row r="16" spans="1:3" ht="12">
      <c r="A16" s="32"/>
      <c r="B16" s="32"/>
      <c r="C16" s="32"/>
    </row>
    <row r="17" spans="1:3" ht="12">
      <c r="A17" s="32"/>
      <c r="B17" s="32"/>
      <c r="C17" s="32"/>
    </row>
    <row r="18" spans="1:3" ht="12">
      <c r="A18" s="32"/>
      <c r="B18" s="32"/>
      <c r="C18" s="32"/>
    </row>
    <row r="19" spans="1:3" ht="12">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2019-07-09T11:36:55Z</cp:lastPrinted>
  <dcterms:created xsi:type="dcterms:W3CDTF">2011-02-18T21:50:35Z</dcterms:created>
  <dcterms:modified xsi:type="dcterms:W3CDTF">2019-07-09T11:37:01Z</dcterms:modified>
  <cp:category/>
  <cp:version/>
  <cp:contentType/>
  <cp:contentStatus/>
</cp:coreProperties>
</file>