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9430" windowHeight="7730"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<sst xmlns="http://schemas.openxmlformats.org/spreadsheetml/2006/main" count="223" uniqueCount="151">
  <si>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</si>
  <si>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</si>
  <si>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</si>
  <si>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</si>
  <si>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</si>
  <si>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</si>
  <si>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</si>
  <si>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</si>
  <si>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</si>
  <si>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</si>
  <si>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</si>
  <si>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</si>
  <si>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</si>
  <si>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</si>
  <si>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</si>
  <si>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</si>
  <si>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</si>
  <si>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</si>
  <si>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</si>
  <si>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</si>
  <si>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</si>
  <si>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</si>
  <si>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</si>
  <si>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</si>
  <si>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</si>
  <si>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</si>
  <si>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</si>
  <si>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</si>
  <si>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</si>
  <si>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</si>
  <si>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</si>
  <si>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</si>
  <si>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</si>
  <si>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</si>
  <si>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</si>
  <si>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</si>
  <si>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</si>
  <si>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</si>
  <si>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</si>
  <si>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</si>
  <si>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</si>
  <si>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</si>
  <si>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</si>
  <si>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</si>
  <si>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</si>
  <si>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</si>
  <si>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</si>
  <si>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</si>
  <si>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</si>
  <si>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</si>
  <si>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</si>
  <si>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</si>
  <si>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</si>
  <si>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</si>
  <si>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</si>
  <si>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</si>
  <si>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</si>
  <si>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</si>
  <si>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</si>
  <si>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</si>
  <si>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</si>
  <si>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</si>
  <si>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</si>
  <si>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</si>
  <si>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</si>
  <si>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</si>
  <si>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</si>
  <si>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</si>
  <si>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</si>
  <si>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</si>
  <si>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</si>
  <si>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</si>
  <si>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</si>
  <si>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</si>
  <si>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</si>
  <si>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</si>
  <si>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</si>
  <si>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Direct solar output measurement hardware on the DC bus for DC-coupled hybrids.</t>
  </si>
  <si>
    <t>Outage Reporting</t>
  </si>
  <si>
    <r>
      <rPr>
        <b/>
        <sz val="10"/>
        <color indexed="8"/>
        <rFont val="Arial"/>
        <family val="2"/>
      </rPr>
      <t>Solar:</t>
    </r>
    <r>
      <rPr>
        <sz val="10"/>
        <color indexed="8"/>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indexed="8"/>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</si>
  <si>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indexed="8"/>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indexed="8"/>
        <rFont val="Arial"/>
        <family val="2"/>
      </rPr>
      <t xml:space="preserve"> For inverter-based Energy Storage Resources, the reactive capability should be based on Inverter MVA Capability Curve.</t>
    </r>
  </si>
  <si>
    <t>All resources can participate in Regulation if they meet performance requirements.  Battery component can participate in Regulation if submeter telemetry is provided.</t>
  </si>
  <si>
    <r>
      <rPr>
        <b/>
        <sz val="10"/>
        <color indexed="8"/>
        <rFont val="Arial"/>
        <family val="2"/>
      </rPr>
      <t xml:space="preserve">Solar: </t>
    </r>
    <r>
      <rPr>
        <sz val="10"/>
        <color indexed="8"/>
        <rFont val="Arial"/>
        <family val="2"/>
      </rPr>
      <t xml:space="preserve">N/A
</t>
    </r>
    <r>
      <rPr>
        <b/>
        <sz val="10"/>
        <color indexed="8"/>
        <rFont val="Arial"/>
        <family val="2"/>
      </rPr>
      <t xml:space="preserve">ESR: </t>
    </r>
    <r>
      <rPr>
        <sz val="10"/>
        <color indexed="8"/>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</si>
  <si>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</si>
  <si>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</si>
  <si>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</si>
  <si>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</si>
  <si>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</si>
  <si>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</si>
  <si>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</si>
  <si>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r>
      <rPr>
        <b/>
        <sz val="10"/>
        <color indexed="8"/>
        <rFont val="Arial"/>
        <family val="2"/>
      </rPr>
      <t xml:space="preserve">Solar: </t>
    </r>
    <r>
      <rPr>
        <sz val="10"/>
        <color indexed="8"/>
        <rFont val="Arial"/>
        <family val="2"/>
      </rPr>
      <t xml:space="preserve">Not included in reserve calculations; Can opt-in to providing spinning reserves.
</t>
    </r>
    <r>
      <rPr>
        <b/>
        <sz val="10"/>
        <color indexed="8"/>
        <rFont val="Arial"/>
        <family val="2"/>
      </rPr>
      <t xml:space="preserve">ESR:
</t>
    </r>
    <r>
      <rPr>
        <b/>
        <sz val="10"/>
        <color indexed="8"/>
        <rFont val="Arial"/>
        <family val="2"/>
      </rPr>
      <t>DASR</t>
    </r>
    <r>
      <rPr>
        <sz val="10"/>
        <color indexed="8"/>
        <rFont val="Arial"/>
        <family val="2"/>
      </rPr>
      <t>:</t>
    </r>
  </si>
  <si>
    <t>Intermittent Resources, Capacity Storage Resources, Demand Resources, Energy Efficiency Resources are not required to submit a Capacity Performance sell offer segment.</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</si>
  <si>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</si>
  <si>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</si>
  <si>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</si>
  <si>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Include hybrids  in existing requirement for ESR to telemeter state of charge.</t>
  </si>
  <si>
    <t>Capacity Market must offer</t>
  </si>
  <si>
    <t>Definitions, including classification of hybrids relative to existing resource types (e.g., Intermittent Resource, Energy Storage Resource, etc).</t>
  </si>
  <si>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</si>
  <si>
    <t>For closed-loop hybrids: use existing conventional market model for offers/clearing/dispatch of energy and ancillary services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</si>
  <si>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</si>
  <si>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</si>
  <si>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</si>
  <si>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</si>
  <si>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t>Other terms in Manuals.</t>
  </si>
  <si>
    <t>DC-coupled: matches ESR.
AC-coupled: (see proposal on slide 9 here: https://www.pjm.com/-/media/committees-groups/subcommittees/dirs/2020/20201207/20201207-item-11-reactive-capability-of-hybrid-resources.ashx )</t>
  </si>
  <si>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rFont val="Arial"/>
        <family val="2"/>
      </rPr>
      <t>"</t>
    </r>
    <r>
      <rPr>
        <b/>
        <sz val="10"/>
        <rFont val="Arial"/>
        <family val="2"/>
      </rPr>
      <t>Energy Storage Resource</t>
    </r>
    <r>
      <rPr>
        <sz val="10"/>
        <rFont val="Arial"/>
        <family val="2"/>
      </rPr>
      <t>" shall mean a resource capable of receiving electric energy from the grid and storing it for later injection to the grid that participates in the PJM Energy, Capacity and/or Ancillary Services markets as a Market Participant."</t>
    </r>
  </si>
  <si>
    <t>Reactive Capability: D-curves</t>
  </si>
  <si>
    <t>For solar-battery hybrid Generating Facilities, eDART outages shall be reported separately for the solar component and storage component whenever unavailable or derated. No eDART ticket is required for lack of solar irradiance, charging, nor lack of charge.</t>
  </si>
  <si>
    <t>Solar-battery hybrids excluded from Tier I SR, Tier II SR, and DASR by default, but can opt in with PJM review/approval (same as status quo for solar and storage).</t>
  </si>
  <si>
    <t>how to make the wind forecast still achieve its function if you are considering a participation as an ESR only</t>
  </si>
  <si>
    <r>
      <rPr>
        <b/>
        <sz val="10"/>
        <rFont val="Arial"/>
        <family val="2"/>
      </rPr>
      <t>Standalone Energy Storage Resource</t>
    </r>
    <r>
      <rPr>
        <sz val="10"/>
        <rFont val="Arial"/>
        <family val="2"/>
      </rPr>
      <t xml:space="preserve"> - "an Energy Storage Resource that is not a Hybrid Resource."
Include in the defintion of Open-Loop Solar-Battery Hybrid - … "An Open-Loop Solar-Battery Hybrid is a type of Energy Storage Resource". Also add the inclusion to the definition of Energy Storage Resource. This would give open-loop hybrids the ability to opt-in to the Energy Storage Resource Participation Model, whcih includes the ability to schedule charging energy and inherit the accounting features of charging energy associated with Order 841.
</t>
    </r>
  </si>
  <si>
    <t>Mixed Technology Resource - a resource composed of more than one generation and/or energy storage resource behind the same point of interconnection.
Hybrid Resource - a resource composed of at least one generation and one energy storage resource behind the same point of interconnection operating in the capacity, energy, and/or ancillary services market(s) as a single unit.
Co-located Resource - a resource composed of at least one generation and one energy storage resource behind the same point of interconnection operating in the capacity, energy, and/or ancillary services market(s) as more than one unit.
Open-Loop Solar-Battery Hybrid - a Hybrid Resource with a solar component and a battery component that can charge the battery component from the grid.
Closed-Loop Solar-Battery Hybrid - a Hybrid Resource with a solar component and a battery component that cannot charge the battery component from the grid.
Tariff: have new term for Open-Loop Hybrids broadly: "A Hybrid Resource that can charge from the grid". 
Tariff term for ESR would have an inclusion specifically for hybrids that have a solar component and can charge from the grid.</t>
  </si>
  <si>
    <t>Hybrids consisting solely of currently-exempt resource types are also exempt</t>
  </si>
  <si>
    <t>All metering is solely at the point of interconnection.</t>
  </si>
  <si>
    <t xml:space="preserve">Only real-time sub-meter data is required. The real-time accuracy requirement is 5%.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</si>
  <si>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real-time applications--within 5% accuracy. Correction needs to account for losses in power conversion from DC to AC, transformers, and conductors. The corrected value plus any measurement error must stay within the stated accuracy bounds of 5%.</t>
  </si>
  <si>
    <r>
      <rPr>
        <b/>
        <sz val="10"/>
        <color indexed="10"/>
        <rFont val="Arial"/>
        <family val="2"/>
      </rPr>
      <t xml:space="preserve">Operating requirements </t>
    </r>
    <r>
      <rPr>
        <strike/>
        <sz val="10"/>
        <color indexed="10"/>
        <rFont val="Arial"/>
        <family val="2"/>
      </rPr>
      <t>Rules for dispatch response time and Economic Minimum/Emergency Minimum values relative to CIRs</t>
    </r>
  </si>
  <si>
    <r>
      <rPr>
        <b/>
        <sz val="10"/>
        <rFont val="Arial"/>
        <family val="2"/>
      </rPr>
      <t>Mixed Technology Resource</t>
    </r>
    <r>
      <rPr>
        <sz val="10"/>
        <rFont val="Arial"/>
        <family val="2"/>
      </rPr>
      <t xml:space="preserve"> - a resource composed of more than one generation and/or energy storage resource behind the same point of interconnection.
</t>
    </r>
    <r>
      <rPr>
        <b/>
        <sz val="10"/>
        <rFont val="Arial"/>
        <family val="2"/>
      </rPr>
      <t>Hybrid Resource</t>
    </r>
    <r>
      <rPr>
        <sz val="10"/>
        <rFont val="Arial"/>
        <family val="2"/>
      </rPr>
      <t xml:space="preserve"> - a resource composed of at least one generation and one energy storage resource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Tariff: have new term for </t>
    </r>
    <r>
      <rPr>
        <b/>
        <sz val="10"/>
        <rFont val="Arial"/>
        <family val="2"/>
      </rPr>
      <t xml:space="preserve">Open-Loop Hybrids </t>
    </r>
    <r>
      <rPr>
        <sz val="10"/>
        <rFont val="Arial"/>
        <family val="2"/>
      </rPr>
      <t xml:space="preserve">broadly: "A Hybrid Resource that can charge from the grid". 
Tariff term for </t>
    </r>
    <r>
      <rPr>
        <b/>
        <sz val="10"/>
        <rFont val="Arial"/>
        <family val="2"/>
      </rPr>
      <t>ESR</t>
    </r>
    <r>
      <rPr>
        <sz val="10"/>
        <rFont val="Arial"/>
        <family val="2"/>
      </rPr>
      <t xml:space="preserve"> would have an inclusion specifically for hybrids that have a solar component and can charge from the grid.
</t>
    </r>
    <r>
      <rPr>
        <b/>
        <sz val="10"/>
        <rFont val="Arial"/>
        <family val="2"/>
      </rPr>
      <t>Standalone Energy Storage Resource</t>
    </r>
    <r>
      <rPr>
        <sz val="10"/>
        <rFont val="Arial"/>
        <family val="2"/>
      </rPr>
      <t xml:space="preserve"> - "an Energy Storage Resource that is not a Hybrid Resource."</t>
    </r>
  </si>
  <si>
    <t>No threshold, solar-battery mixed-technology resources may elect "hybrid" status with any ratio of generation to storage</t>
  </si>
  <si>
    <t>Solar battery hybrid in which the battery has at least one hour of storage are included in Tier I SR, Tier II SR, and DASR by default.</t>
  </si>
  <si>
    <t xml:space="preserve">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</si>
  <si>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The corrected value plus any measurement error must stay within the stated accuracy bounds of 1% and 5%.</t>
  </si>
  <si>
    <t xml:space="preserve">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
</t>
  </si>
  <si>
    <r>
      <t xml:space="preserve">A solar-battery hybrid's Economic Minimum shall not exceed the level of its CIR... A solar-battery hybrid's Emergency Minimum should be set to 0...
The output of a solar-battery hybrid should achieve its dispatch point within </t>
    </r>
    <r>
      <rPr>
        <b/>
        <sz val="10"/>
        <color indexed="10"/>
        <rFont val="Arial"/>
        <family val="2"/>
      </rPr>
      <t xml:space="preserve">10 </t>
    </r>
    <r>
      <rPr>
        <strike/>
        <sz val="10"/>
        <rFont val="Arial"/>
        <family val="2"/>
      </rPr>
      <t>15</t>
    </r>
    <r>
      <rPr>
        <sz val="10"/>
        <rFont val="Arial"/>
        <family val="2"/>
      </rPr>
      <t xml:space="preserve"> minutes or consistent with the resource's ramp rate bid. PJM should be notified if the response time is expected to exceed </t>
    </r>
    <r>
      <rPr>
        <b/>
        <sz val="10"/>
        <color indexed="10"/>
        <rFont val="Arial"/>
        <family val="2"/>
      </rPr>
      <t>10</t>
    </r>
    <r>
      <rPr>
        <sz val="10"/>
        <rFont val="Arial"/>
        <family val="2"/>
      </rPr>
      <t xml:space="preserve"> </t>
    </r>
    <r>
      <rPr>
        <strike/>
        <sz val="10"/>
        <rFont val="Arial"/>
        <family val="2"/>
      </rPr>
      <t xml:space="preserve">15 </t>
    </r>
    <r>
      <rPr>
        <sz val="10"/>
        <rFont val="Arial"/>
        <family val="2"/>
      </rPr>
      <t>minutes.</t>
    </r>
  </si>
  <si>
    <t>No threshold--solar-battery mixed-technology resources may elect "hybrid" status with any ratio of generation to storage</t>
  </si>
  <si>
    <t xml:space="preserve">For closed-loop hybrids: use existing conventional market model for offers/clearing/dispatch of energy and ancillary services
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Mixed-technology resources with significant interactions among the components are modeled and participate in Capacity and Energy markets as a single resource
</t>
  </si>
  <si>
    <t>Status quo</t>
  </si>
  <si>
    <r>
      <rPr>
        <b/>
        <sz val="10"/>
        <rFont val="Arial"/>
        <family val="2"/>
      </rPr>
      <t>Mixed Technology Resource</t>
    </r>
    <r>
      <rPr>
        <sz val="10"/>
        <rFont val="Arial"/>
        <family val="2"/>
      </rPr>
      <t xml:space="preserve"> - a resource 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</si>
  <si>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t>A solar-battery hybrid's Economic Minimum shall not exceed the level of its CIR... A solar-battery hybrid's Emergency Minimum should be set to 0...
The output of a solar-battery hybrid should achieve its dispatch point within 10 minutes or consistent with the resource's ramp rate bid. PJM should be notified if the response time is expected to exceed 10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</si>
  <si>
    <t>A (PJM)</t>
  </si>
  <si>
    <t>MIC ITEMS</t>
  </si>
  <si>
    <t>OC Items</t>
  </si>
  <si>
    <t>Cost Offers</t>
  </si>
  <si>
    <t>Cost Offers of $0 are acceptable, other cost offer methods must follow rules in Manual 15</t>
  </si>
  <si>
    <t>Cost Development Subcommittee items--new Issue Charge required for changes to status quo</t>
  </si>
  <si>
    <r>
      <t xml:space="preserve">Mixed-technology resources with significant interactions among the components are modeled </t>
    </r>
    <r>
      <rPr>
        <b/>
        <sz val="10"/>
        <color indexed="10"/>
        <rFont val="Arial"/>
        <family val="2"/>
      </rPr>
      <t>and participate</t>
    </r>
    <r>
      <rPr>
        <sz val="10"/>
        <rFont val="Arial"/>
        <family val="2"/>
      </rPr>
      <t xml:space="preserve"> in Capacity and Energy markets as a single resource. </t>
    </r>
    <r>
      <rPr>
        <sz val="10"/>
        <color indexed="10"/>
        <rFont val="Arial"/>
        <family val="2"/>
      </rPr>
      <t>Mixed-technology resources that are closed-loop or for which the sum of the component power ratings exceeds the MFO have significant interactions. DC-coupled hybrids have significant interactions.</t>
    </r>
  </si>
  <si>
    <r>
      <t xml:space="preserve">Telemetry &amp; Metering
</t>
    </r>
    <r>
      <rPr>
        <sz val="10"/>
        <color indexed="10"/>
        <rFont val="Arial"/>
        <family val="2"/>
      </rPr>
      <t xml:space="preserve">*Accuracy is at a system level </t>
    </r>
  </si>
  <si>
    <r>
      <t xml:space="preserve">Measurement of Hybrid Components
</t>
    </r>
    <r>
      <rPr>
        <sz val="10"/>
        <color indexed="10"/>
        <rFont val="Arial"/>
        <family val="2"/>
      </rPr>
      <t xml:space="preserve">*Accuracy is at a system level </t>
    </r>
  </si>
  <si>
    <t>Number of resources for MOPR purposes</t>
  </si>
  <si>
    <r>
      <t xml:space="preserve">Sub-metering required for a generation component of </t>
    </r>
    <r>
      <rPr>
        <b/>
        <sz val="10"/>
        <color indexed="10"/>
        <rFont val="Arial"/>
        <family val="2"/>
      </rPr>
      <t>any hybrid resource (not just solar hybrids)</t>
    </r>
    <r>
      <rPr>
        <sz val="10"/>
        <rFont val="Arial"/>
        <family val="2"/>
      </rPr>
      <t>.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</si>
  <si>
    <t>F</t>
  </si>
  <si>
    <t>Updated: February 6, 2021</t>
  </si>
  <si>
    <t>B (Same as Package A, except for DC #6)</t>
  </si>
  <si>
    <t>MIC Items</t>
  </si>
  <si>
    <t xml:space="preserve">OC Items </t>
  </si>
  <si>
    <t>See design component 3 solution B</t>
  </si>
  <si>
    <t>See Design Component 3</t>
  </si>
  <si>
    <t xml:space="preserve">Include hybrids in existing requirement for ESR to telemeter state of charge.
Sub-metering required for a generation component of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
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</si>
  <si>
    <r>
      <t xml:space="preserve">M-14D, Section 4.2.3
</t>
    </r>
    <r>
      <rPr>
        <i/>
        <sz val="10"/>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color indexed="10"/>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</si>
  <si>
    <r>
      <t xml:space="preserve">Include hybrids in existing requirement for ESR to telemeter state of charge.
Sub-metering required for a generation component of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
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</si>
</sst>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b/>
      <sz val="10"/>
      <color indexed="10"/>
      <name val="Arial"/>
      <family val="2"/>
    </font>
    <font>
      <strike/>
      <sz val="10"/>
      <color indexed="10"/>
      <name val="Arial"/>
      <family val="2"/>
    </font>
    <font>
      <strike/>
      <sz val="10"/>
      <name val="Arial"/>
      <family val="2"/>
    </font>
    <font>
      <b/>
      <i/>
      <sz val="10"/>
      <name val="Arial"/>
      <family val="2"/>
    </font>
    <font>
      <sz val="10"/>
      <color indexed="10"/>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trike/>
      <sz val="10"/>
      <color indexed="10"/>
      <name val="Arial"/>
      <family val="2"/>
    </font>
    <font>
      <b/>
      <i/>
      <sz val="10"/>
      <color indexed="8"/>
      <name val="Arial"/>
      <family val="2"/>
    </font>
    <font>
      <b/>
      <sz val="12"/>
      <color indexed="8"/>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2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4" fillId="0" borderId="9" applyNumberFormat="0" applyFill="0" applyAlignment="0" applyProtection="0"/>
    <xf numFmtId="0" fontId="15" fillId="0" borderId="0" applyNumberFormat="0" applyFill="0" applyBorder="0" applyAlignment="0" applyProtection="0"/>
  </cellStyleXfs>
  <cellXfs count="148">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3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3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7" fillId="0" borderId="0" xfId="0" applyFont="1" applyFill="1" applyAlignment="1">
      <alignment/>
    </xf>
    <xf numFmtId="0" fontId="0" fillId="0" borderId="0" xfId="0" applyAlignment="1">
      <alignment/>
    </xf>
    <xf numFmtId="0" fontId="0" fillId="0" borderId="0" xfId="0" applyAlignment="1">
      <alignment/>
    </xf>
    <xf numFmtId="0" fontId="35" fillId="0" borderId="0" xfId="0" applyFont="1" applyFill="1" applyAlignment="1">
      <alignment horizontal="center" vertical="top"/>
    </xf>
    <xf numFmtId="0" fontId="36"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33" fillId="33" borderId="0" xfId="0" applyFont="1" applyFill="1" applyAlignment="1">
      <alignment horizontal="center"/>
    </xf>
    <xf numFmtId="0" fontId="0" fillId="0" borderId="0" xfId="0" applyAlignment="1">
      <alignment/>
    </xf>
    <xf numFmtId="0" fontId="0" fillId="0" borderId="0" xfId="0" applyAlignment="1">
      <alignment/>
    </xf>
    <xf numFmtId="0" fontId="33"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5" fillId="8" borderId="12" xfId="0" applyFont="1" applyFill="1" applyBorder="1" applyAlignment="1">
      <alignment horizontal="left" vertical="center"/>
    </xf>
    <xf numFmtId="0" fontId="1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5" fillId="33" borderId="12" xfId="0" applyFont="1" applyFill="1" applyBorder="1" applyAlignment="1">
      <alignment horizontal="left" vertical="center" wrapText="1"/>
    </xf>
    <xf numFmtId="0" fontId="1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8" borderId="20"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15" fillId="0" borderId="0" xfId="0" applyFont="1" applyAlignment="1">
      <alignment wrapText="1"/>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xf>
    <xf numFmtId="0" fontId="15" fillId="0" borderId="0" xfId="0" applyFont="1" applyBorder="1" applyAlignment="1">
      <alignment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wrapText="1"/>
    </xf>
    <xf numFmtId="0" fontId="11" fillId="0" borderId="0" xfId="0" applyFont="1" applyAlignment="1">
      <alignment horizontal="left" vertical="top" wrapText="1"/>
    </xf>
    <xf numFmtId="0" fontId="3" fillId="0" borderId="0" xfId="0" applyFont="1" applyBorder="1" applyAlignment="1">
      <alignment wrapText="1"/>
    </xf>
    <xf numFmtId="0" fontId="15" fillId="2" borderId="21" xfId="0" applyFont="1" applyFill="1" applyBorder="1" applyAlignment="1">
      <alignment horizontal="left" vertical="top" wrapText="1"/>
    </xf>
    <xf numFmtId="0" fontId="37" fillId="0" borderId="0" xfId="0" applyFont="1" applyBorder="1" applyAlignment="1">
      <alignment wrapText="1"/>
    </xf>
    <xf numFmtId="0" fontId="0" fillId="0" borderId="0" xfId="0" applyAlignment="1">
      <alignment/>
    </xf>
    <xf numFmtId="0" fontId="0" fillId="0" borderId="0" xfId="0" applyNumberFormat="1" applyFont="1" applyAlignment="1">
      <alignment wrapText="1"/>
    </xf>
    <xf numFmtId="0" fontId="0" fillId="0" borderId="0" xfId="0" applyAlignment="1">
      <alignment/>
    </xf>
    <xf numFmtId="0" fontId="0" fillId="25" borderId="0" xfId="0" applyFont="1" applyFill="1" applyAlignment="1">
      <alignment horizontal="center" wrapText="1"/>
    </xf>
    <xf numFmtId="0" fontId="0" fillId="25" borderId="0" xfId="0" applyFont="1" applyFill="1" applyAlignment="1">
      <alignment wrapText="1"/>
    </xf>
    <xf numFmtId="0" fontId="0" fillId="25" borderId="0" xfId="0" applyFont="1" applyFill="1" applyAlignment="1">
      <alignment vertical="top"/>
    </xf>
    <xf numFmtId="0" fontId="0" fillId="25" borderId="0" xfId="0" applyFont="1" applyFill="1" applyAlignment="1">
      <alignment/>
    </xf>
    <xf numFmtId="0" fontId="0" fillId="25" borderId="0" xfId="0" applyFont="1" applyFill="1" applyAlignment="1">
      <alignment horizontal="center" wrapText="1"/>
    </xf>
    <xf numFmtId="0" fontId="0" fillId="25" borderId="0" xfId="0" applyFont="1" applyFill="1" applyBorder="1" applyAlignment="1">
      <alignment horizontal="center" wrapText="1"/>
    </xf>
    <xf numFmtId="0" fontId="0" fillId="25" borderId="22" xfId="0" applyFont="1" applyFill="1" applyBorder="1" applyAlignment="1">
      <alignment horizontal="center" wrapText="1"/>
    </xf>
    <xf numFmtId="0" fontId="38" fillId="25" borderId="0" xfId="0" applyFont="1" applyFill="1" applyAlignment="1">
      <alignment wrapText="1"/>
    </xf>
    <xf numFmtId="0" fontId="0" fillId="22" borderId="0" xfId="0" applyFont="1" applyFill="1" applyBorder="1" applyAlignment="1">
      <alignment horizontal="center" wrapText="1"/>
    </xf>
    <xf numFmtId="0" fontId="4" fillId="22" borderId="0" xfId="0" applyFont="1" applyFill="1" applyBorder="1" applyAlignment="1">
      <alignment wrapText="1"/>
    </xf>
    <xf numFmtId="0" fontId="0" fillId="22" borderId="0" xfId="0" applyFont="1" applyFill="1" applyBorder="1" applyAlignment="1">
      <alignment/>
    </xf>
    <xf numFmtId="0" fontId="3" fillId="22" borderId="0" xfId="0" applyFont="1" applyFill="1" applyAlignment="1">
      <alignment vertical="top" wrapText="1"/>
    </xf>
    <xf numFmtId="0" fontId="3" fillId="22" borderId="0" xfId="0" applyFont="1" applyFill="1" applyAlignment="1">
      <alignment horizontal="left" vertical="top" wrapText="1"/>
    </xf>
    <xf numFmtId="0" fontId="0" fillId="22" borderId="0" xfId="0" applyFont="1" applyFill="1" applyAlignment="1">
      <alignment horizontal="left" vertical="top" wrapText="1"/>
    </xf>
    <xf numFmtId="0" fontId="0" fillId="22" borderId="0" xfId="0" applyFont="1" applyFill="1" applyBorder="1" applyAlignment="1">
      <alignment horizontal="center" wrapText="1"/>
    </xf>
    <xf numFmtId="0" fontId="0" fillId="22" borderId="0" xfId="0" applyFont="1" applyFill="1" applyBorder="1" applyAlignment="1">
      <alignment horizontal="center" wrapText="1"/>
    </xf>
    <xf numFmtId="0" fontId="0" fillId="22" borderId="0" xfId="0" applyFont="1" applyFill="1" applyAlignment="1">
      <alignment horizontal="center" wrapText="1"/>
    </xf>
    <xf numFmtId="0" fontId="0" fillId="15" borderId="0" xfId="0" applyFont="1" applyFill="1" applyAlignment="1">
      <alignment horizontal="center" wrapText="1"/>
    </xf>
    <xf numFmtId="0" fontId="0" fillId="15" borderId="0" xfId="0" applyFont="1" applyFill="1" applyAlignment="1">
      <alignment/>
    </xf>
    <xf numFmtId="0" fontId="0" fillId="15" borderId="0" xfId="0" applyFont="1" applyFill="1" applyAlignment="1">
      <alignment vertical="top" wrapText="1"/>
    </xf>
    <xf numFmtId="0" fontId="3" fillId="15" borderId="0" xfId="0" applyFont="1" applyFill="1" applyAlignment="1">
      <alignment vertical="top" wrapText="1"/>
    </xf>
    <xf numFmtId="0" fontId="14" fillId="15" borderId="0" xfId="0" applyFont="1" applyFill="1" applyAlignment="1">
      <alignment wrapText="1"/>
    </xf>
    <xf numFmtId="0" fontId="0" fillId="0" borderId="0" xfId="0" applyAlignment="1">
      <alignment/>
    </xf>
    <xf numFmtId="0" fontId="33" fillId="33" borderId="0" xfId="0" applyFont="1" applyFill="1" applyAlignment="1">
      <alignment horizontal="center"/>
    </xf>
    <xf numFmtId="0" fontId="0" fillId="0" borderId="0" xfId="0" applyAlignment="1">
      <alignment/>
    </xf>
    <xf numFmtId="0" fontId="0" fillId="0" borderId="0" xfId="0" applyFont="1" applyAlignment="1">
      <alignment/>
    </xf>
    <xf numFmtId="0" fontId="5" fillId="0" borderId="0" xfId="0" applyFont="1" applyBorder="1" applyAlignment="1">
      <alignment horizontal="left" wrapText="1"/>
    </xf>
    <xf numFmtId="0" fontId="15" fillId="0" borderId="0" xfId="0" applyFont="1" applyAlignment="1">
      <alignment horizontal="left" vertical="top" wrapText="1"/>
    </xf>
    <xf numFmtId="0" fontId="0" fillId="0" borderId="0" xfId="0" applyAlignment="1">
      <alignment/>
    </xf>
    <xf numFmtId="0" fontId="0" fillId="0" borderId="0" xfId="0" applyNumberFormat="1" applyFont="1" applyBorder="1" applyAlignment="1">
      <alignment wrapText="1"/>
    </xf>
    <xf numFmtId="0" fontId="4" fillId="0" borderId="0" xfId="0" applyNumberFormat="1" applyFont="1" applyBorder="1" applyAlignment="1">
      <alignment wrapText="1"/>
    </xf>
    <xf numFmtId="0" fontId="17" fillId="0" borderId="0" xfId="0" applyFont="1" applyFill="1" applyAlignment="1">
      <alignment/>
    </xf>
    <xf numFmtId="0" fontId="0" fillId="25" borderId="0" xfId="0" applyFont="1" applyFill="1" applyAlignment="1">
      <alignment horizontal="center" wrapText="1"/>
    </xf>
    <xf numFmtId="0" fontId="0" fillId="15" borderId="0" xfId="0" applyFont="1" applyFill="1" applyAlignment="1">
      <alignment horizontal="center" wrapText="1"/>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3" fillId="0" borderId="0" xfId="0" applyNumberFormat="1" applyFont="1" applyBorder="1" applyAlignment="1">
      <alignment wrapText="1"/>
    </xf>
    <xf numFmtId="0" fontId="3" fillId="22" borderId="0" xfId="0" applyNumberFormat="1" applyFont="1" applyFill="1" applyBorder="1" applyAlignment="1">
      <alignment wrapText="1"/>
    </xf>
    <xf numFmtId="0" fontId="39" fillId="25" borderId="0" xfId="0" applyFont="1" applyFill="1" applyAlignment="1">
      <alignment horizont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NumberFormat="1" applyFont="1" applyBorder="1" applyAlignment="1">
      <alignment vertical="center" wrapText="1"/>
    </xf>
    <xf numFmtId="0" fontId="16" fillId="22" borderId="0" xfId="0" applyNumberFormat="1" applyFont="1" applyFill="1" applyBorder="1" applyAlignment="1">
      <alignment vertical="center" wrapText="1"/>
    </xf>
    <xf numFmtId="0" fontId="14" fillId="15" borderId="0" xfId="0" applyFont="1" applyFill="1" applyAlignment="1">
      <alignment vertical="center" wrapText="1"/>
    </xf>
    <xf numFmtId="0" fontId="35" fillId="0" borderId="0" xfId="0" applyFont="1" applyFill="1" applyAlignment="1">
      <alignment horizontal="center" vertical="top"/>
    </xf>
    <xf numFmtId="0" fontId="36" fillId="33" borderId="0" xfId="0" applyFont="1" applyFill="1" applyAlignment="1">
      <alignment horizontal="center"/>
    </xf>
    <xf numFmtId="0" fontId="33" fillId="33" borderId="0" xfId="0" applyFont="1" applyFill="1" applyAlignment="1">
      <alignment horizontal="center"/>
    </xf>
    <xf numFmtId="0" fontId="0" fillId="0" borderId="0" xfId="0" applyAlignment="1">
      <alignment/>
    </xf>
    <xf numFmtId="0" fontId="17"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4"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27" comment="" totalsRowShown="0">
  <autoFilter ref="A6:J27"/>
  <tableColumns count="10">
    <tableColumn id="9" name="#"/>
    <tableColumn id="1" name="Design Components1"/>
    <tableColumn id="2" name="Priority"/>
    <tableColumn id="8" name="Status Quo"/>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7" comment="" totalsRowShown="0">
  <autoFilter ref="A7:I27"/>
  <tableColumns count="9">
    <tableColumn id="9" name="#"/>
    <tableColumn id="1" name="Design Components"/>
    <tableColumn id="2" name="Priority"/>
    <tableColumn id="8" name="Status Quo"/>
    <tableColumn id="3" name="A (PJM)"/>
    <tableColumn id="4" name="B (Same as Package A, except for DC #6)"/>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421875" style="0" customWidth="1"/>
  </cols>
  <sheetData>
    <row r="1" ht="12.75">
      <c r="A1" s="35" t="s">
        <v>61</v>
      </c>
    </row>
    <row r="2" ht="12">
      <c r="A2" t="s">
        <v>64</v>
      </c>
    </row>
    <row r="3" ht="12"/>
    <row r="4" ht="12.75">
      <c r="A4" s="35" t="s">
        <v>35</v>
      </c>
    </row>
    <row r="5" ht="12">
      <c r="A5" t="s">
        <v>65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workbookViewId="0" topLeftCell="A1">
      <selection activeCell="B14" sqref="A6:B14"/>
    </sheetView>
  </sheetViews>
  <sheetFormatPr defaultColWidth="9.140625" defaultRowHeight="12.75"/>
  <cols>
    <col min="1" max="1" width="4.57421875" style="0" customWidth="1"/>
    <col min="2" max="2" width="106.00390625" style="7" customWidth="1"/>
  </cols>
  <sheetData>
    <row r="1" spans="1:2" ht="19.5">
      <c r="A1" s="133" t="str">
        <f>Setup!A2</f>
        <v>DER and Inverter-based Resources</v>
      </c>
      <c r="B1" s="133"/>
    </row>
    <row r="2" spans="1:2" ht="18">
      <c r="A2" s="134" t="str">
        <f>Setup!A5</f>
        <v>Solar-Battery Hybrid Resources</v>
      </c>
      <c r="B2" s="134"/>
    </row>
    <row r="3" spans="1:2" ht="18">
      <c r="A3" s="135" t="s">
        <v>23</v>
      </c>
      <c r="B3" s="135"/>
    </row>
    <row r="4" ht="12.75">
      <c r="B4" s="16" t="s">
        <v>54</v>
      </c>
    </row>
    <row r="5" ht="12"/>
    <row r="6" spans="1:2" ht="24.75">
      <c r="A6">
        <v>1</v>
      </c>
      <c r="B6" s="7" t="s">
        <v>66</v>
      </c>
    </row>
    <row r="7" spans="1:2" ht="12">
      <c r="A7">
        <v>2</v>
      </c>
      <c r="B7" s="7" t="s">
        <v>67</v>
      </c>
    </row>
    <row r="8" spans="1:2" ht="12">
      <c r="A8">
        <v>3</v>
      </c>
      <c r="B8" s="7" t="s">
        <v>68</v>
      </c>
    </row>
    <row r="9" spans="1:2" ht="24.75">
      <c r="A9">
        <v>4</v>
      </c>
      <c r="B9" s="7" t="s">
        <v>69</v>
      </c>
    </row>
    <row r="10" s="73" customFormat="1" ht="24.75">
      <c r="B10" s="71" t="s">
        <v>83</v>
      </c>
    </row>
    <row r="11" spans="1:2" ht="24.75">
      <c r="A11">
        <v>7</v>
      </c>
      <c r="B11" s="7" t="s">
        <v>84</v>
      </c>
    </row>
    <row r="12" spans="1:2" ht="24.75">
      <c r="A12">
        <v>8</v>
      </c>
      <c r="B12" s="7" t="s">
        <v>70</v>
      </c>
    </row>
    <row r="13" spans="1:2" ht="24.75">
      <c r="A13">
        <v>9</v>
      </c>
      <c r="B13" s="7" t="s">
        <v>71</v>
      </c>
    </row>
    <row r="14" spans="1:2" ht="12">
      <c r="A14">
        <v>10</v>
      </c>
      <c r="B14" s="7" t="s">
        <v>72</v>
      </c>
    </row>
    <row r="15" ht="12">
      <c r="A15">
        <v>11</v>
      </c>
    </row>
    <row r="16" ht="12">
      <c r="A16">
        <v>12</v>
      </c>
    </row>
    <row r="17" ht="12">
      <c r="A17">
        <v>13</v>
      </c>
    </row>
    <row r="18" ht="12">
      <c r="A18">
        <v>14</v>
      </c>
    </row>
    <row r="19" ht="12">
      <c r="A19">
        <v>15</v>
      </c>
    </row>
    <row r="20" ht="12">
      <c r="A20">
        <v>16</v>
      </c>
    </row>
    <row r="21" ht="12">
      <c r="A21">
        <v>17</v>
      </c>
    </row>
    <row r="22" ht="12">
      <c r="A22">
        <v>18</v>
      </c>
    </row>
    <row r="23" ht="12">
      <c r="A23">
        <v>19</v>
      </c>
    </row>
    <row r="24" ht="12">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47"/>
  <sheetViews>
    <sheetView zoomScale="70" zoomScaleNormal="70" workbookViewId="0" topLeftCell="A18">
      <selection activeCell="D19" sqref="D19"/>
    </sheetView>
  </sheetViews>
  <sheetFormatPr defaultColWidth="9.140625" defaultRowHeight="12.75"/>
  <cols>
    <col min="1" max="1" width="6.57421875" style="11" bestFit="1" customWidth="1"/>
    <col min="2" max="2" width="43.140625" style="0" customWidth="1"/>
    <col min="3" max="3" width="15.57421875" style="0" customWidth="1"/>
    <col min="4" max="4" width="37.421875" style="0" customWidth="1"/>
    <col min="5" max="5" width="51.421875" style="0" customWidth="1"/>
    <col min="6" max="6" width="30.57421875" style="0" customWidth="1"/>
    <col min="7" max="7" width="47.57421875" style="0" customWidth="1"/>
    <col min="8" max="8" width="25.8515625" style="0" customWidth="1"/>
    <col min="9" max="9" width="25.8515625" style="112" customWidth="1"/>
    <col min="10" max="10" width="56.57421875" style="0" customWidth="1"/>
    <col min="11" max="11" width="33.8515625" style="112" customWidth="1"/>
    <col min="12" max="14" width="9.140625" style="0" customWidth="1"/>
    <col min="15" max="15" width="13.140625" style="0" bestFit="1" customWidth="1"/>
    <col min="16" max="57" width="9.140625" style="0" customWidth="1"/>
  </cols>
  <sheetData>
    <row r="1" spans="1:11" s="31" customFormat="1" ht="19.5">
      <c r="A1" s="133" t="str">
        <f>Setup!A2</f>
        <v>DER and Inverter-based Resources</v>
      </c>
      <c r="B1" s="136"/>
      <c r="C1" s="136"/>
      <c r="D1" s="136"/>
      <c r="E1" s="136"/>
      <c r="F1" s="136"/>
      <c r="G1" s="136"/>
      <c r="H1" s="136"/>
      <c r="I1" s="136"/>
      <c r="J1" s="136"/>
      <c r="K1" s="112"/>
    </row>
    <row r="2" spans="1:11" s="31" customFormat="1" ht="18">
      <c r="A2" s="134" t="str">
        <f>Setup!A5</f>
        <v>Solar-Battery Hybrid Resources</v>
      </c>
      <c r="B2" s="136"/>
      <c r="C2" s="136"/>
      <c r="D2" s="136"/>
      <c r="E2" s="136"/>
      <c r="F2" s="136"/>
      <c r="G2" s="136"/>
      <c r="H2" s="136"/>
      <c r="I2" s="136"/>
      <c r="J2" s="136"/>
      <c r="K2" s="112"/>
    </row>
    <row r="3" spans="1:57" s="1" customFormat="1" ht="18">
      <c r="A3" s="135" t="s">
        <v>12</v>
      </c>
      <c r="B3" s="135"/>
      <c r="C3" s="135"/>
      <c r="D3" s="135"/>
      <c r="E3" s="135"/>
      <c r="F3" s="135"/>
      <c r="G3" s="135"/>
      <c r="H3" s="135"/>
      <c r="I3" s="135"/>
      <c r="J3" s="135"/>
      <c r="K3" s="111"/>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9"/>
      <c r="B4" s="35" t="s">
        <v>142</v>
      </c>
      <c r="C4" s="5"/>
      <c r="D4" s="5"/>
      <c r="E4" s="5"/>
      <c r="F4" s="5"/>
      <c r="G4" s="5"/>
      <c r="H4" s="5"/>
      <c r="I4" s="65"/>
      <c r="J4" s="5"/>
      <c r="K4" s="65"/>
    </row>
    <row r="5" spans="1:11" ht="14.25">
      <c r="A5" s="9"/>
      <c r="B5" s="5"/>
      <c r="C5" s="5"/>
      <c r="D5" s="137" t="s">
        <v>21</v>
      </c>
      <c r="E5" s="138"/>
      <c r="F5" s="138"/>
      <c r="G5" s="138"/>
      <c r="H5" s="138"/>
      <c r="I5" s="138"/>
      <c r="J5" s="138"/>
      <c r="K5" s="113"/>
    </row>
    <row r="6" spans="1:22" ht="51" customHeight="1">
      <c r="A6" s="10" t="s">
        <v>15</v>
      </c>
      <c r="B6" s="7" t="s">
        <v>24</v>
      </c>
      <c r="C6" s="7" t="s">
        <v>30</v>
      </c>
      <c r="D6" s="5" t="s">
        <v>11</v>
      </c>
      <c r="E6" s="5" t="s">
        <v>0</v>
      </c>
      <c r="F6" s="5" t="s">
        <v>1</v>
      </c>
      <c r="G6" s="5" t="s">
        <v>2</v>
      </c>
      <c r="H6" s="5" t="s">
        <v>3</v>
      </c>
      <c r="I6" s="65" t="s">
        <v>4</v>
      </c>
      <c r="J6" s="5" t="s">
        <v>141</v>
      </c>
      <c r="K6" s="65"/>
      <c r="L6" s="29"/>
      <c r="M6" s="29"/>
      <c r="N6" s="29"/>
      <c r="O6" s="29"/>
      <c r="P6" s="29"/>
      <c r="Q6" s="29"/>
      <c r="R6" s="29"/>
      <c r="S6" s="29"/>
      <c r="T6" s="29"/>
      <c r="U6" s="29"/>
      <c r="V6" s="29"/>
    </row>
    <row r="7" spans="1:22" s="41" customFormat="1" ht="12.75" customHeight="1">
      <c r="A7" s="10" t="s">
        <v>48</v>
      </c>
      <c r="B7" s="6" t="s">
        <v>49</v>
      </c>
      <c r="C7" s="6"/>
      <c r="D7" s="69"/>
      <c r="E7" s="5"/>
      <c r="F7" s="5"/>
      <c r="G7" s="5"/>
      <c r="H7" s="5"/>
      <c r="I7" s="65"/>
      <c r="J7" s="5"/>
      <c r="K7" s="65"/>
      <c r="L7" s="29"/>
      <c r="M7" s="29"/>
      <c r="N7" s="29"/>
      <c r="O7" s="29"/>
      <c r="P7" s="29"/>
      <c r="Q7" s="29"/>
      <c r="R7" s="29"/>
      <c r="S7" s="29"/>
      <c r="T7" s="29"/>
      <c r="U7" s="29"/>
      <c r="V7" s="29"/>
    </row>
    <row r="8" spans="1:22" s="87" customFormat="1" ht="12.75" customHeight="1">
      <c r="A8" s="88"/>
      <c r="B8" s="95" t="s">
        <v>131</v>
      </c>
      <c r="C8" s="89"/>
      <c r="D8" s="90"/>
      <c r="E8" s="91"/>
      <c r="F8" s="91"/>
      <c r="G8" s="91"/>
      <c r="H8" s="91"/>
      <c r="I8" s="91"/>
      <c r="J8" s="91"/>
      <c r="K8" s="91"/>
      <c r="L8" s="29"/>
      <c r="M8" s="29"/>
      <c r="N8" s="29"/>
      <c r="O8" s="29"/>
      <c r="P8" s="29"/>
      <c r="Q8" s="29"/>
      <c r="R8" s="29"/>
      <c r="S8" s="29"/>
      <c r="T8" s="29"/>
      <c r="U8" s="29"/>
      <c r="V8" s="29"/>
    </row>
    <row r="9" spans="1:22" ht="375">
      <c r="A9" s="88">
        <v>1</v>
      </c>
      <c r="B9" s="78" t="s">
        <v>97</v>
      </c>
      <c r="C9" s="64"/>
      <c r="D9" s="79" t="s">
        <v>106</v>
      </c>
      <c r="E9" s="80" t="s">
        <v>118</v>
      </c>
      <c r="F9" s="80" t="s">
        <v>111</v>
      </c>
      <c r="G9" s="80" t="s">
        <v>112</v>
      </c>
      <c r="H9" s="75"/>
      <c r="I9" s="75"/>
      <c r="J9" s="75"/>
      <c r="K9" s="75"/>
      <c r="L9" s="29"/>
      <c r="M9" s="29"/>
      <c r="N9" s="29"/>
      <c r="O9" s="29"/>
      <c r="P9" s="29"/>
      <c r="Q9" s="29"/>
      <c r="R9" s="29"/>
      <c r="S9" s="29"/>
      <c r="T9" s="29"/>
      <c r="U9" s="29"/>
      <c r="V9" s="29"/>
    </row>
    <row r="10" spans="1:22" s="63" customFormat="1" ht="49.5">
      <c r="A10" s="92">
        <v>2</v>
      </c>
      <c r="B10" s="79" t="s">
        <v>88</v>
      </c>
      <c r="C10" s="6"/>
      <c r="D10" s="68" t="s">
        <v>73</v>
      </c>
      <c r="E10" s="80" t="s">
        <v>85</v>
      </c>
      <c r="F10" s="80" t="s">
        <v>119</v>
      </c>
      <c r="G10" s="70" t="s">
        <v>104</v>
      </c>
      <c r="H10" s="70"/>
      <c r="I10" s="75"/>
      <c r="J10" s="70"/>
      <c r="K10" s="75"/>
      <c r="L10" s="29"/>
      <c r="M10" s="29"/>
      <c r="N10" s="29"/>
      <c r="O10" s="29"/>
      <c r="P10" s="29"/>
      <c r="Q10" s="29"/>
      <c r="R10" s="29"/>
      <c r="S10" s="29"/>
      <c r="T10" s="29"/>
      <c r="U10" s="29"/>
      <c r="V10" s="29"/>
    </row>
    <row r="11" spans="1:22" s="74" customFormat="1" ht="124.5">
      <c r="A11" s="92">
        <v>3</v>
      </c>
      <c r="B11" s="8" t="s">
        <v>86</v>
      </c>
      <c r="C11" s="5"/>
      <c r="D11" s="68"/>
      <c r="E11" s="80" t="s">
        <v>99</v>
      </c>
      <c r="F11" s="80" t="s">
        <v>98</v>
      </c>
      <c r="G11" s="80" t="s">
        <v>136</v>
      </c>
      <c r="H11" s="5"/>
      <c r="I11" s="65"/>
      <c r="J11" s="70"/>
      <c r="K11" s="75"/>
      <c r="L11" s="29"/>
      <c r="M11" s="29"/>
      <c r="N11" s="29"/>
      <c r="O11" s="29"/>
      <c r="P11" s="29"/>
      <c r="Q11" s="29"/>
      <c r="R11" s="29"/>
      <c r="S11" s="29"/>
      <c r="T11" s="29"/>
      <c r="U11" s="29"/>
      <c r="V11" s="29"/>
    </row>
    <row r="12" spans="1:22" s="74" customFormat="1" ht="51">
      <c r="A12" s="93">
        <v>4</v>
      </c>
      <c r="B12" s="8" t="s">
        <v>76</v>
      </c>
      <c r="C12" s="5"/>
      <c r="D12" s="68" t="s">
        <v>82</v>
      </c>
      <c r="E12" s="70" t="s">
        <v>146</v>
      </c>
      <c r="F12" s="70"/>
      <c r="G12" s="70"/>
      <c r="H12" s="70"/>
      <c r="I12" s="75"/>
      <c r="J12" s="70"/>
      <c r="K12" s="75"/>
      <c r="L12" s="29"/>
      <c r="M12" s="29"/>
      <c r="N12" s="29"/>
      <c r="O12" s="29"/>
      <c r="P12" s="29"/>
      <c r="Q12" s="29"/>
      <c r="R12" s="29"/>
      <c r="S12" s="29"/>
      <c r="T12" s="29"/>
      <c r="U12" s="29"/>
      <c r="V12" s="29"/>
    </row>
    <row r="13" spans="1:22" ht="49.5">
      <c r="A13" s="92">
        <v>5</v>
      </c>
      <c r="B13" s="8" t="s">
        <v>74</v>
      </c>
      <c r="C13" s="5"/>
      <c r="D13" s="68" t="s">
        <v>81</v>
      </c>
      <c r="E13" s="70"/>
      <c r="F13" s="70"/>
      <c r="G13" s="70"/>
      <c r="H13" s="70"/>
      <c r="I13" s="75"/>
      <c r="J13" s="70"/>
      <c r="K13" s="75"/>
      <c r="L13" s="29"/>
      <c r="M13" s="29"/>
      <c r="N13" s="29"/>
      <c r="O13" s="29"/>
      <c r="P13" s="29"/>
      <c r="Q13" s="29"/>
      <c r="R13" s="29"/>
      <c r="S13" s="29"/>
      <c r="T13" s="29"/>
      <c r="U13" s="29"/>
      <c r="V13" s="29"/>
    </row>
    <row r="14" spans="1:22" ht="51">
      <c r="A14" s="92">
        <v>6</v>
      </c>
      <c r="B14" s="8" t="s">
        <v>75</v>
      </c>
      <c r="C14" s="5"/>
      <c r="D14" s="72" t="s">
        <v>90</v>
      </c>
      <c r="E14" s="80" t="s">
        <v>109</v>
      </c>
      <c r="F14" s="80" t="s">
        <v>120</v>
      </c>
      <c r="G14" s="81"/>
      <c r="H14" s="70"/>
      <c r="I14" s="75"/>
      <c r="J14" s="70"/>
      <c r="K14" s="75"/>
      <c r="L14" s="29"/>
      <c r="M14" s="29"/>
      <c r="N14" s="29"/>
      <c r="O14" s="29"/>
      <c r="P14" s="29"/>
      <c r="Q14" s="29"/>
      <c r="R14" s="29"/>
      <c r="S14" s="29"/>
      <c r="T14" s="29"/>
      <c r="U14" s="29"/>
      <c r="V14" s="29"/>
    </row>
    <row r="15" spans="1:22" s="74" customFormat="1" ht="62.25">
      <c r="A15" s="94">
        <v>7</v>
      </c>
      <c r="B15" s="8" t="s">
        <v>96</v>
      </c>
      <c r="C15" s="67"/>
      <c r="D15" s="78" t="s">
        <v>91</v>
      </c>
      <c r="E15" s="80" t="s">
        <v>113</v>
      </c>
      <c r="F15" s="70"/>
      <c r="G15" s="70"/>
      <c r="H15" s="70"/>
      <c r="I15" s="75"/>
      <c r="J15" s="70"/>
      <c r="K15" s="75"/>
      <c r="L15" s="29"/>
      <c r="M15" s="29"/>
      <c r="N15" s="29"/>
      <c r="O15" s="29"/>
      <c r="P15" s="29"/>
      <c r="Q15" s="29"/>
      <c r="R15" s="29"/>
      <c r="S15" s="29"/>
      <c r="T15" s="29"/>
      <c r="U15" s="29"/>
      <c r="V15" s="29"/>
    </row>
    <row r="16" spans="1:22" s="87" customFormat="1" ht="184.5" customHeight="1">
      <c r="A16" s="93">
        <v>8</v>
      </c>
      <c r="B16" s="82" t="s">
        <v>93</v>
      </c>
      <c r="C16" s="5"/>
      <c r="D16" s="79" t="s">
        <v>94</v>
      </c>
      <c r="E16" s="77"/>
      <c r="F16" s="70"/>
      <c r="G16" s="70"/>
      <c r="H16" s="70"/>
      <c r="I16" s="75"/>
      <c r="J16" s="70"/>
      <c r="K16" s="75"/>
      <c r="L16" s="29"/>
      <c r="M16" s="29"/>
      <c r="N16" s="29"/>
      <c r="O16" s="30"/>
      <c r="P16" s="29"/>
      <c r="Q16" s="29"/>
      <c r="R16" s="29"/>
      <c r="S16" s="29"/>
      <c r="T16" s="29"/>
      <c r="U16" s="29"/>
      <c r="V16" s="29"/>
    </row>
    <row r="17" spans="1:22" s="110" customFormat="1" ht="184.5" customHeight="1">
      <c r="A17" s="93">
        <v>9</v>
      </c>
      <c r="B17" s="77" t="s">
        <v>139</v>
      </c>
      <c r="C17" s="65"/>
      <c r="D17" s="79"/>
      <c r="E17" s="77"/>
      <c r="F17" s="75"/>
      <c r="G17" s="75"/>
      <c r="H17" s="75"/>
      <c r="I17" s="75"/>
      <c r="J17" s="75"/>
      <c r="K17" s="75"/>
      <c r="L17" s="29"/>
      <c r="M17" s="29"/>
      <c r="N17" s="29"/>
      <c r="O17" s="30"/>
      <c r="P17" s="29"/>
      <c r="Q17" s="29"/>
      <c r="R17" s="29"/>
      <c r="S17" s="29"/>
      <c r="T17" s="29"/>
      <c r="U17" s="29"/>
      <c r="V17" s="29"/>
    </row>
    <row r="18" spans="1:22" s="87" customFormat="1" ht="12.75">
      <c r="A18" s="96"/>
      <c r="B18" s="97" t="s">
        <v>132</v>
      </c>
      <c r="C18" s="98"/>
      <c r="D18" s="99"/>
      <c r="E18" s="100"/>
      <c r="F18" s="101"/>
      <c r="G18" s="101"/>
      <c r="H18" s="101"/>
      <c r="I18" s="101"/>
      <c r="J18" s="101"/>
      <c r="K18" s="101"/>
      <c r="L18" s="29"/>
      <c r="M18" s="29"/>
      <c r="N18" s="29"/>
      <c r="O18" s="29"/>
      <c r="P18" s="29"/>
      <c r="Q18" s="29"/>
      <c r="R18" s="29"/>
      <c r="S18" s="29"/>
      <c r="T18" s="29"/>
      <c r="U18" s="29"/>
      <c r="V18" s="29"/>
    </row>
    <row r="19" spans="1:22" ht="384.75">
      <c r="A19" s="102">
        <v>10</v>
      </c>
      <c r="B19" s="8" t="s">
        <v>137</v>
      </c>
      <c r="C19" s="5"/>
      <c r="D19" s="79" t="s">
        <v>149</v>
      </c>
      <c r="E19" s="80" t="s">
        <v>95</v>
      </c>
      <c r="F19" s="80" t="s">
        <v>140</v>
      </c>
      <c r="G19" s="80" t="s">
        <v>121</v>
      </c>
      <c r="H19" s="80" t="s">
        <v>114</v>
      </c>
      <c r="I19" s="80" t="s">
        <v>115</v>
      </c>
      <c r="J19" s="81"/>
      <c r="K19" s="80"/>
      <c r="L19" s="29"/>
      <c r="M19" s="29"/>
      <c r="N19" s="29"/>
      <c r="O19" s="30" t="s">
        <v>31</v>
      </c>
      <c r="P19" s="29"/>
      <c r="Q19" s="29"/>
      <c r="R19" s="29"/>
      <c r="S19" s="29"/>
      <c r="T19" s="29"/>
      <c r="U19" s="29"/>
      <c r="V19" s="29"/>
    </row>
    <row r="20" spans="1:22" ht="206.25" customHeight="1">
      <c r="A20" s="103">
        <v>11</v>
      </c>
      <c r="B20" s="82" t="s">
        <v>138</v>
      </c>
      <c r="C20" s="65"/>
      <c r="D20" s="68" t="s">
        <v>77</v>
      </c>
      <c r="E20" s="80" t="s">
        <v>122</v>
      </c>
      <c r="F20" s="80" t="s">
        <v>116</v>
      </c>
      <c r="G20" s="75"/>
      <c r="H20" s="75"/>
      <c r="I20" s="75"/>
      <c r="J20" s="75"/>
      <c r="K20" s="75"/>
      <c r="L20" s="29"/>
      <c r="M20" s="29"/>
      <c r="N20" s="29"/>
      <c r="O20" s="30" t="s">
        <v>17</v>
      </c>
      <c r="P20" s="29"/>
      <c r="Q20" s="29"/>
      <c r="R20" s="29"/>
      <c r="S20" s="29"/>
      <c r="T20" s="29"/>
      <c r="U20" s="29"/>
      <c r="V20" s="29"/>
    </row>
    <row r="21" spans="1:22" ht="184.5" customHeight="1">
      <c r="A21" s="102">
        <v>12</v>
      </c>
      <c r="B21" s="82" t="s">
        <v>89</v>
      </c>
      <c r="C21" s="5"/>
      <c r="D21" s="79" t="s">
        <v>100</v>
      </c>
      <c r="E21" s="70"/>
      <c r="F21" s="70"/>
      <c r="G21" s="70"/>
      <c r="H21" s="70"/>
      <c r="I21" s="75"/>
      <c r="J21" s="75"/>
      <c r="K21" s="75"/>
      <c r="L21" s="29"/>
      <c r="M21" s="29"/>
      <c r="N21" s="29"/>
      <c r="O21" s="30" t="s">
        <v>32</v>
      </c>
      <c r="P21" s="29"/>
      <c r="Q21" s="29"/>
      <c r="R21" s="29"/>
      <c r="S21" s="29"/>
      <c r="T21" s="29"/>
      <c r="U21" s="29"/>
      <c r="V21" s="29"/>
    </row>
    <row r="22" spans="1:22" s="76" customFormat="1" ht="184.5" customHeight="1">
      <c r="A22" s="102">
        <v>13</v>
      </c>
      <c r="B22" s="84" t="s">
        <v>117</v>
      </c>
      <c r="C22" s="5"/>
      <c r="D22" s="79" t="s">
        <v>92</v>
      </c>
      <c r="E22" s="79" t="s">
        <v>124</v>
      </c>
      <c r="F22" s="81" t="s">
        <v>123</v>
      </c>
      <c r="G22" s="70"/>
      <c r="H22" s="70"/>
      <c r="I22" s="75"/>
      <c r="J22" s="75"/>
      <c r="K22" s="75"/>
      <c r="L22" s="29"/>
      <c r="M22" s="29"/>
      <c r="N22" s="29"/>
      <c r="O22" s="30"/>
      <c r="P22" s="29"/>
      <c r="Q22" s="29"/>
      <c r="R22" s="29"/>
      <c r="S22" s="29"/>
      <c r="T22" s="29"/>
      <c r="U22" s="29"/>
      <c r="V22" s="29"/>
    </row>
    <row r="23" spans="1:22" ht="126">
      <c r="A23" s="103">
        <v>14</v>
      </c>
      <c r="B23" s="66" t="s">
        <v>78</v>
      </c>
      <c r="C23" s="65"/>
      <c r="D23" s="68" t="s">
        <v>79</v>
      </c>
      <c r="E23" s="80" t="s">
        <v>108</v>
      </c>
      <c r="F23" s="75"/>
      <c r="G23" s="75"/>
      <c r="H23" s="75"/>
      <c r="I23" s="75"/>
      <c r="J23" s="75"/>
      <c r="K23" s="75"/>
      <c r="L23" s="29"/>
      <c r="M23" s="29"/>
      <c r="N23" s="29"/>
      <c r="O23" s="30" t="s">
        <v>16</v>
      </c>
      <c r="P23" s="29"/>
      <c r="Q23" s="29"/>
      <c r="R23" s="29"/>
      <c r="S23" s="29"/>
      <c r="T23" s="29"/>
      <c r="U23" s="29"/>
      <c r="V23" s="29"/>
    </row>
    <row r="24" spans="1:22" ht="137.25">
      <c r="A24" s="102">
        <v>15</v>
      </c>
      <c r="B24" s="82" t="s">
        <v>101</v>
      </c>
      <c r="C24" s="5"/>
      <c r="D24" s="79" t="s">
        <v>103</v>
      </c>
      <c r="E24" s="80" t="s">
        <v>102</v>
      </c>
      <c r="F24" s="70"/>
      <c r="G24" s="70"/>
      <c r="H24" s="70"/>
      <c r="I24" s="75"/>
      <c r="J24" s="75"/>
      <c r="K24" s="75"/>
      <c r="L24" s="29"/>
      <c r="M24" s="29"/>
      <c r="N24" s="29"/>
      <c r="O24" s="29"/>
      <c r="P24" s="29"/>
      <c r="Q24" s="29"/>
      <c r="R24" s="29"/>
      <c r="S24" s="29"/>
      <c r="T24" s="29"/>
      <c r="U24" s="29"/>
      <c r="V24" s="29"/>
    </row>
    <row r="25" spans="1:22" ht="100.5">
      <c r="A25" s="104">
        <v>16</v>
      </c>
      <c r="B25" s="78" t="s">
        <v>107</v>
      </c>
      <c r="C25" s="5"/>
      <c r="D25" s="68" t="s">
        <v>80</v>
      </c>
      <c r="E25" s="79" t="s">
        <v>105</v>
      </c>
      <c r="F25" s="68"/>
      <c r="G25" s="68"/>
      <c r="H25" s="68"/>
      <c r="I25" s="68"/>
      <c r="J25" s="68"/>
      <c r="K25" s="68"/>
      <c r="L25" s="29"/>
      <c r="M25" s="29"/>
      <c r="N25" s="29"/>
      <c r="O25" s="29"/>
      <c r="P25" s="29"/>
      <c r="Q25" s="29"/>
      <c r="R25" s="29"/>
      <c r="S25" s="29"/>
      <c r="T25" s="29"/>
      <c r="U25" s="29"/>
      <c r="V25" s="29"/>
    </row>
    <row r="26" spans="1:22" s="87" customFormat="1" ht="39">
      <c r="A26" s="105"/>
      <c r="B26" s="109" t="s">
        <v>135</v>
      </c>
      <c r="C26" s="106"/>
      <c r="D26" s="107"/>
      <c r="E26" s="108"/>
      <c r="F26" s="107"/>
      <c r="G26" s="107"/>
      <c r="H26" s="107"/>
      <c r="I26" s="107"/>
      <c r="J26" s="107"/>
      <c r="K26" s="107"/>
      <c r="L26" s="29"/>
      <c r="M26" s="29"/>
      <c r="N26" s="29"/>
      <c r="O26" s="29"/>
      <c r="P26" s="29"/>
      <c r="Q26" s="29"/>
      <c r="R26" s="29"/>
      <c r="S26" s="29"/>
      <c r="T26" s="29"/>
      <c r="U26" s="29"/>
      <c r="V26" s="29"/>
    </row>
    <row r="27" spans="1:22" ht="24.75">
      <c r="A27" s="105">
        <v>17</v>
      </c>
      <c r="B27" s="8" t="s">
        <v>133</v>
      </c>
      <c r="C27" s="5"/>
      <c r="D27" s="68" t="s">
        <v>134</v>
      </c>
      <c r="E27" s="70"/>
      <c r="F27" s="70"/>
      <c r="G27" s="70"/>
      <c r="H27" s="70"/>
      <c r="I27" s="75"/>
      <c r="J27" s="70"/>
      <c r="K27" s="75"/>
      <c r="L27" s="29"/>
      <c r="M27" s="29"/>
      <c r="N27" s="29"/>
      <c r="O27" s="29"/>
      <c r="P27" s="29"/>
      <c r="Q27" s="29"/>
      <c r="R27" s="29"/>
      <c r="S27" s="29"/>
      <c r="T27" s="29"/>
      <c r="U27" s="29"/>
      <c r="V27" s="29"/>
    </row>
    <row r="28" spans="1:22" ht="12">
      <c r="A28" s="12"/>
      <c r="B28" s="8"/>
      <c r="C28" s="5"/>
      <c r="D28" s="5"/>
      <c r="E28" s="5"/>
      <c r="F28" s="5"/>
      <c r="G28" s="5"/>
      <c r="H28" s="5"/>
      <c r="I28" s="65"/>
      <c r="J28" s="5"/>
      <c r="K28" s="65"/>
      <c r="L28" s="29"/>
      <c r="M28" s="29"/>
      <c r="N28" s="29"/>
      <c r="O28" s="29"/>
      <c r="P28" s="29"/>
      <c r="Q28" s="29"/>
      <c r="R28" s="29"/>
      <c r="S28" s="29"/>
      <c r="T28" s="29"/>
      <c r="U28" s="29"/>
      <c r="V28" s="29"/>
    </row>
    <row r="29" spans="1:22" ht="12">
      <c r="A29" s="12"/>
      <c r="B29" s="8"/>
      <c r="C29" s="5"/>
      <c r="D29" s="5"/>
      <c r="E29" s="5"/>
      <c r="F29" s="5"/>
      <c r="G29" s="5"/>
      <c r="H29" s="5"/>
      <c r="I29" s="65"/>
      <c r="J29" s="5"/>
      <c r="K29" s="65"/>
      <c r="L29" s="29"/>
      <c r="M29" s="29"/>
      <c r="N29" s="29"/>
      <c r="O29" s="29"/>
      <c r="P29" s="29"/>
      <c r="Q29" s="29"/>
      <c r="R29" s="29"/>
      <c r="S29" s="29"/>
      <c r="T29" s="29"/>
      <c r="U29" s="29"/>
      <c r="V29" s="29"/>
    </row>
    <row r="30" spans="1:22" ht="12">
      <c r="A30" s="12"/>
      <c r="B30" s="8"/>
      <c r="C30" s="5"/>
      <c r="D30" s="5"/>
      <c r="E30" s="5"/>
      <c r="F30" s="5"/>
      <c r="G30" s="5"/>
      <c r="H30" s="5"/>
      <c r="I30" s="65"/>
      <c r="J30" s="5"/>
      <c r="K30" s="65"/>
      <c r="L30" s="29"/>
      <c r="M30" s="29"/>
      <c r="N30" s="29"/>
      <c r="O30" s="29"/>
      <c r="P30" s="29"/>
      <c r="Q30" s="29"/>
      <c r="R30" s="29"/>
      <c r="S30" s="29"/>
      <c r="T30" s="29"/>
      <c r="U30" s="29"/>
      <c r="V30" s="29"/>
    </row>
    <row r="31" spans="1:22" ht="12">
      <c r="A31" s="12"/>
      <c r="B31" s="8"/>
      <c r="C31" s="5"/>
      <c r="D31" s="5"/>
      <c r="E31" s="5"/>
      <c r="F31" s="5"/>
      <c r="G31" s="5"/>
      <c r="H31" s="5"/>
      <c r="I31" s="65"/>
      <c r="J31" s="5"/>
      <c r="K31" s="65"/>
      <c r="L31" s="29"/>
      <c r="M31" s="29"/>
      <c r="N31" s="29"/>
      <c r="O31" s="29"/>
      <c r="P31" s="29"/>
      <c r="Q31" s="29"/>
      <c r="R31" s="29"/>
      <c r="S31" s="29"/>
      <c r="T31" s="29"/>
      <c r="U31" s="29"/>
      <c r="V31" s="29"/>
    </row>
    <row r="32" spans="1:22" ht="12">
      <c r="A32" s="12"/>
      <c r="B32" s="8"/>
      <c r="C32" s="5"/>
      <c r="D32" s="5"/>
      <c r="E32" s="5"/>
      <c r="F32" s="5"/>
      <c r="G32" s="5"/>
      <c r="H32" s="5"/>
      <c r="I32" s="65"/>
      <c r="J32" s="5"/>
      <c r="K32" s="65"/>
      <c r="L32" s="29"/>
      <c r="M32" s="29"/>
      <c r="N32" s="29"/>
      <c r="O32" s="29"/>
      <c r="P32" s="29"/>
      <c r="Q32" s="29"/>
      <c r="R32" s="29"/>
      <c r="S32" s="29"/>
      <c r="T32" s="29"/>
      <c r="U32" s="29"/>
      <c r="V32" s="29"/>
    </row>
    <row r="33" spans="1:22" ht="12">
      <c r="A33" s="12"/>
      <c r="B33" s="8"/>
      <c r="C33" s="5"/>
      <c r="D33" s="5"/>
      <c r="E33" s="5"/>
      <c r="F33" s="5"/>
      <c r="G33" s="5"/>
      <c r="H33" s="5"/>
      <c r="I33" s="65"/>
      <c r="J33" s="5"/>
      <c r="K33" s="65"/>
      <c r="L33" s="29"/>
      <c r="M33" s="29"/>
      <c r="N33" s="29"/>
      <c r="O33" s="29"/>
      <c r="P33" s="29"/>
      <c r="Q33" s="29"/>
      <c r="R33" s="29"/>
      <c r="S33" s="29"/>
      <c r="T33" s="29"/>
      <c r="U33" s="29"/>
      <c r="V33" s="29"/>
    </row>
    <row r="34" spans="1:22" ht="13.5" thickBot="1">
      <c r="A34" s="139" t="s">
        <v>22</v>
      </c>
      <c r="B34" s="139"/>
      <c r="C34" s="1"/>
      <c r="D34" s="1"/>
      <c r="E34" s="1"/>
      <c r="F34" s="1"/>
      <c r="G34" s="1"/>
      <c r="H34" s="1"/>
      <c r="I34" s="1"/>
      <c r="J34" s="1"/>
      <c r="K34" s="1"/>
      <c r="L34" s="29"/>
      <c r="M34" s="29"/>
      <c r="N34" s="29"/>
      <c r="O34" s="29"/>
      <c r="P34" s="29"/>
      <c r="Q34" s="29"/>
      <c r="R34" s="29"/>
      <c r="S34" s="29"/>
      <c r="T34" s="29"/>
      <c r="U34" s="29"/>
      <c r="V34" s="29"/>
    </row>
    <row r="35" spans="1:22" s="41" customFormat="1" ht="12.75">
      <c r="A35" s="140" t="s">
        <v>56</v>
      </c>
      <c r="B35" s="141"/>
      <c r="C35" s="141"/>
      <c r="D35" s="141"/>
      <c r="E35" s="141"/>
      <c r="F35" s="141"/>
      <c r="G35" s="141"/>
      <c r="H35" s="141"/>
      <c r="I35" s="141"/>
      <c r="J35" s="142"/>
      <c r="K35" s="114"/>
      <c r="L35" s="52"/>
      <c r="M35" s="29"/>
      <c r="N35" s="29"/>
      <c r="O35" s="29"/>
      <c r="P35" s="29"/>
      <c r="Q35" s="29"/>
      <c r="R35" s="29"/>
      <c r="S35" s="29"/>
      <c r="T35" s="29"/>
      <c r="U35" s="29"/>
      <c r="V35" s="29"/>
    </row>
    <row r="36" spans="1:22" ht="15">
      <c r="A36" s="54" t="s">
        <v>87</v>
      </c>
      <c r="B36" s="55"/>
      <c r="C36" s="55"/>
      <c r="D36" s="55"/>
      <c r="E36" s="55"/>
      <c r="F36" s="55"/>
      <c r="G36" s="55"/>
      <c r="H36" s="55"/>
      <c r="I36" s="55"/>
      <c r="J36" s="56"/>
      <c r="K36" s="55"/>
      <c r="L36" s="52"/>
      <c r="M36" s="29"/>
      <c r="N36" s="29"/>
      <c r="O36" s="29"/>
      <c r="P36" s="29"/>
      <c r="Q36" s="29"/>
      <c r="R36" s="29"/>
      <c r="S36" s="29"/>
      <c r="T36" s="29"/>
      <c r="U36" s="29"/>
      <c r="V36" s="29"/>
    </row>
    <row r="37" spans="1:22" ht="15">
      <c r="A37" s="54" t="s">
        <v>57</v>
      </c>
      <c r="B37" s="55"/>
      <c r="C37" s="55"/>
      <c r="D37" s="55"/>
      <c r="E37" s="55"/>
      <c r="F37" s="55"/>
      <c r="G37" s="55"/>
      <c r="H37" s="55"/>
      <c r="I37" s="55"/>
      <c r="J37" s="56"/>
      <c r="K37" s="55"/>
      <c r="L37" s="52"/>
      <c r="M37" s="29"/>
      <c r="N37" s="29"/>
      <c r="O37" s="29"/>
      <c r="P37" s="29"/>
      <c r="Q37" s="29"/>
      <c r="R37" s="29"/>
      <c r="S37" s="29"/>
      <c r="T37" s="29"/>
      <c r="U37" s="29"/>
      <c r="V37" s="29"/>
    </row>
    <row r="38" spans="1:22" ht="12.75">
      <c r="A38" s="57"/>
      <c r="B38" s="55"/>
      <c r="C38" s="55"/>
      <c r="D38" s="55"/>
      <c r="E38" s="55"/>
      <c r="F38" s="55"/>
      <c r="G38" s="55"/>
      <c r="H38" s="55"/>
      <c r="I38" s="55"/>
      <c r="J38" s="56"/>
      <c r="K38" s="55"/>
      <c r="L38" s="52"/>
      <c r="M38" s="29"/>
      <c r="N38" s="29"/>
      <c r="O38" s="29"/>
      <c r="P38" s="29"/>
      <c r="Q38" s="29"/>
      <c r="R38" s="29"/>
      <c r="S38" s="29"/>
      <c r="T38" s="29"/>
      <c r="U38" s="29"/>
      <c r="V38" s="29"/>
    </row>
    <row r="39" spans="1:22" ht="12.75">
      <c r="A39" s="58" t="s">
        <v>5</v>
      </c>
      <c r="B39" s="55"/>
      <c r="C39" s="55"/>
      <c r="D39" s="55"/>
      <c r="E39" s="55"/>
      <c r="F39" s="55"/>
      <c r="G39" s="55"/>
      <c r="H39" s="55"/>
      <c r="I39" s="55"/>
      <c r="J39" s="56"/>
      <c r="K39" s="55"/>
      <c r="L39" s="52"/>
      <c r="M39" s="29"/>
      <c r="N39" s="29"/>
      <c r="O39" s="29"/>
      <c r="P39" s="29"/>
      <c r="Q39" s="29"/>
      <c r="R39" s="29"/>
      <c r="S39" s="29"/>
      <c r="T39" s="29"/>
      <c r="U39" s="29"/>
      <c r="V39" s="29"/>
    </row>
    <row r="40" spans="1:22" ht="12.75">
      <c r="A40" s="57" t="s">
        <v>19</v>
      </c>
      <c r="B40" s="55"/>
      <c r="C40" s="55"/>
      <c r="D40" s="55"/>
      <c r="E40" s="55"/>
      <c r="F40" s="55"/>
      <c r="G40" s="55"/>
      <c r="H40" s="55"/>
      <c r="I40" s="55"/>
      <c r="J40" s="56"/>
      <c r="K40" s="55"/>
      <c r="L40" s="52"/>
      <c r="M40" s="29"/>
      <c r="N40" s="29"/>
      <c r="O40" s="29"/>
      <c r="P40" s="29"/>
      <c r="Q40" s="29"/>
      <c r="R40" s="29"/>
      <c r="S40" s="29"/>
      <c r="T40" s="29"/>
      <c r="U40" s="29"/>
      <c r="V40" s="29"/>
    </row>
    <row r="41" spans="1:12" ht="12.75">
      <c r="A41" s="57" t="s">
        <v>50</v>
      </c>
      <c r="B41" s="55"/>
      <c r="C41" s="55"/>
      <c r="D41" s="55"/>
      <c r="E41" s="55"/>
      <c r="F41" s="55"/>
      <c r="G41" s="55"/>
      <c r="H41" s="55"/>
      <c r="I41" s="55"/>
      <c r="J41" s="56"/>
      <c r="K41" s="55"/>
      <c r="L41" s="53"/>
    </row>
    <row r="42" spans="1:12" ht="12.75">
      <c r="A42" s="57" t="s">
        <v>51</v>
      </c>
      <c r="B42" s="55"/>
      <c r="C42" s="55"/>
      <c r="D42" s="55"/>
      <c r="E42" s="55"/>
      <c r="F42" s="55"/>
      <c r="G42" s="55"/>
      <c r="H42" s="55"/>
      <c r="I42" s="55"/>
      <c r="J42" s="56"/>
      <c r="K42" s="55"/>
      <c r="L42" s="53"/>
    </row>
    <row r="43" spans="1:12" ht="12.75">
      <c r="A43" s="57" t="s">
        <v>20</v>
      </c>
      <c r="B43" s="55"/>
      <c r="C43" s="55"/>
      <c r="D43" s="55"/>
      <c r="E43" s="55"/>
      <c r="F43" s="55"/>
      <c r="G43" s="55"/>
      <c r="H43" s="55"/>
      <c r="I43" s="55"/>
      <c r="J43" s="56"/>
      <c r="K43" s="55"/>
      <c r="L43" s="53"/>
    </row>
    <row r="44" spans="1:12" ht="12.75">
      <c r="A44" s="57" t="s">
        <v>52</v>
      </c>
      <c r="B44" s="55"/>
      <c r="C44" s="55"/>
      <c r="D44" s="55"/>
      <c r="E44" s="55"/>
      <c r="F44" s="55"/>
      <c r="G44" s="55"/>
      <c r="H44" s="55"/>
      <c r="I44" s="55"/>
      <c r="J44" s="56"/>
      <c r="K44" s="55"/>
      <c r="L44" s="53"/>
    </row>
    <row r="45" spans="1:12" ht="12.75">
      <c r="A45" s="57" t="s">
        <v>53</v>
      </c>
      <c r="B45" s="55"/>
      <c r="C45" s="55"/>
      <c r="D45" s="55"/>
      <c r="E45" s="55"/>
      <c r="F45" s="55"/>
      <c r="G45" s="55"/>
      <c r="H45" s="55"/>
      <c r="I45" s="55"/>
      <c r="J45" s="56"/>
      <c r="K45" s="55"/>
      <c r="L45" s="53"/>
    </row>
    <row r="46" spans="1:12" ht="12.75">
      <c r="A46" s="57" t="s">
        <v>6</v>
      </c>
      <c r="B46" s="55"/>
      <c r="C46" s="55"/>
      <c r="D46" s="55"/>
      <c r="E46" s="55"/>
      <c r="F46" s="55"/>
      <c r="G46" s="55"/>
      <c r="H46" s="55"/>
      <c r="I46" s="55"/>
      <c r="J46" s="56"/>
      <c r="K46" s="55"/>
      <c r="L46" s="53"/>
    </row>
    <row r="47" spans="1:12" ht="13.5" thickBot="1">
      <c r="A47" s="59"/>
      <c r="B47" s="60"/>
      <c r="C47" s="60"/>
      <c r="D47" s="60"/>
      <c r="E47" s="60"/>
      <c r="F47" s="60"/>
      <c r="G47" s="60"/>
      <c r="H47" s="60"/>
      <c r="I47" s="60"/>
      <c r="J47" s="61"/>
      <c r="K47" s="55"/>
      <c r="L47" s="53"/>
    </row>
  </sheetData>
  <sheetProtection/>
  <mergeCells count="6">
    <mergeCell ref="A1:J1"/>
    <mergeCell ref="A2:J2"/>
    <mergeCell ref="D5:J5"/>
    <mergeCell ref="A3:J3"/>
    <mergeCell ref="A34:B34"/>
    <mergeCell ref="A35:J35"/>
  </mergeCells>
  <dataValidations count="4">
    <dataValidation type="list" allowBlank="1" showInputMessage="1" showErrorMessage="1" sqref="C28:C34">
      <formula1>$O$13:$O$14</formula1>
    </dataValidation>
    <dataValidation type="list" allowBlank="1" showInputMessage="1" showErrorMessage="1" sqref="C27 C6">
      <formula1>$O$19:$O$23</formula1>
    </dataValidation>
    <dataValidation type="list" allowBlank="1" showInputMessage="1" showErrorMessage="1" sqref="C24 C7:C14 C19:C22 C16:C17">
      <formula1>$N$14:$N$14</formula1>
    </dataValidation>
    <dataValidation type="list" allowBlank="1" showInputMessage="1" showErrorMessage="1" sqref="C23 C15 C18">
      <formula1>$N$11:$N$14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9" width="9.140625" style="2" customWidth="1"/>
    <col min="10" max="16384" width="9.140625" style="2" customWidth="1"/>
  </cols>
  <sheetData>
    <row r="1" spans="1:9" s="31" customFormat="1" ht="19.5">
      <c r="A1" s="133" t="str">
        <f>Setup!A2</f>
        <v>DER and Inverter-based Resources</v>
      </c>
      <c r="B1" s="133"/>
      <c r="C1" s="133"/>
      <c r="D1" s="32"/>
      <c r="E1" s="32"/>
      <c r="F1" s="32"/>
      <c r="G1" s="32"/>
      <c r="H1" s="32"/>
      <c r="I1" s="32"/>
    </row>
    <row r="2" spans="1:9" s="31" customFormat="1" ht="18">
      <c r="A2" s="134" t="str">
        <f>Setup!A5</f>
        <v>Solar-Battery Hybrid Resources</v>
      </c>
      <c r="B2" s="134"/>
      <c r="C2" s="134"/>
      <c r="D2" s="32"/>
      <c r="E2" s="32"/>
      <c r="F2" s="32"/>
      <c r="G2" s="32"/>
      <c r="H2" s="32"/>
      <c r="I2" s="32"/>
    </row>
    <row r="3" spans="1:8" s="1" customFormat="1" ht="18">
      <c r="A3" s="135" t="s">
        <v>7</v>
      </c>
      <c r="B3" s="135"/>
      <c r="C3" s="135"/>
      <c r="D3" s="2"/>
      <c r="E3" s="2"/>
      <c r="F3" s="2"/>
      <c r="G3" s="2"/>
      <c r="H3" s="2"/>
    </row>
    <row r="4" ht="12.75"/>
    <row r="5" spans="1:3" ht="12.75">
      <c r="A5" s="2" t="s">
        <v>28</v>
      </c>
      <c r="C5" s="17"/>
    </row>
    <row r="6" spans="1:3" s="4" customFormat="1" ht="17.25" customHeight="1" thickBot="1">
      <c r="A6" s="143" t="s">
        <v>8</v>
      </c>
      <c r="B6" s="144"/>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B26" sqref="B26"/>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41" customFormat="1" ht="19.5">
      <c r="A1" s="133" t="str">
        <f>Setup!A2</f>
        <v>DER and Inverter-based Resources</v>
      </c>
      <c r="B1" s="133"/>
      <c r="C1" s="42"/>
    </row>
    <row r="2" spans="1:3" s="41" customFormat="1" ht="18">
      <c r="A2" s="134" t="str">
        <f>Setup!A5</f>
        <v>Solar-Battery Hybrid Resources</v>
      </c>
      <c r="B2" s="134"/>
      <c r="C2" s="42"/>
    </row>
    <row r="3" spans="1:2" s="1" customFormat="1" ht="18">
      <c r="A3" s="135" t="s">
        <v>45</v>
      </c>
      <c r="B3" s="135"/>
    </row>
    <row r="4" ht="12.75"/>
    <row r="5" spans="1:2" ht="12.75">
      <c r="A5" s="3" t="s">
        <v>55</v>
      </c>
      <c r="B5" s="18"/>
    </row>
    <row r="6" spans="1:2" s="4" customFormat="1" ht="17.25" customHeight="1" thickBot="1">
      <c r="A6" s="43" t="s">
        <v>46</v>
      </c>
      <c r="B6" s="51" t="s">
        <v>9</v>
      </c>
    </row>
    <row r="7" spans="1:2" ht="52.5" customHeight="1">
      <c r="A7" s="50" t="s">
        <v>47</v>
      </c>
      <c r="B7" s="49"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60" zoomScaleNormal="60" workbookViewId="0" topLeftCell="A1">
      <pane xSplit="2" ySplit="7" topLeftCell="C8" activePane="bottomRight" state="frozen"/>
      <selection pane="topLeft" activeCell="A1" sqref="A1"/>
      <selection pane="topRight" activeCell="C1" sqref="C1"/>
      <selection pane="bottomLeft" activeCell="A8" sqref="A8"/>
      <selection pane="bottomRight" activeCell="F19" sqref="F19"/>
    </sheetView>
  </sheetViews>
  <sheetFormatPr defaultColWidth="9.140625" defaultRowHeight="12.75"/>
  <cols>
    <col min="1" max="1" width="9.140625" style="0" customWidth="1"/>
    <col min="2" max="2" width="26.8515625" style="0" customWidth="1"/>
    <col min="3" max="3" width="12.57421875" style="0" customWidth="1"/>
    <col min="4" max="4" width="49.57421875" style="0" customWidth="1"/>
    <col min="5" max="5" width="66.57421875" style="0" customWidth="1"/>
    <col min="6" max="6" width="68.00390625" style="0" bestFit="1" customWidth="1"/>
    <col min="7" max="9" width="22.57421875" style="0" customWidth="1"/>
    <col min="10" max="22" width="9.140625" style="0" customWidth="1"/>
  </cols>
  <sheetData>
    <row r="1" spans="1:9" s="31" customFormat="1" ht="19.5">
      <c r="A1" s="133" t="s">
        <v>62</v>
      </c>
      <c r="B1" s="136"/>
      <c r="C1" s="136"/>
      <c r="D1" s="136"/>
      <c r="E1" s="136"/>
      <c r="F1" s="136"/>
      <c r="G1" s="136"/>
      <c r="H1" s="136"/>
      <c r="I1" s="136"/>
    </row>
    <row r="2" spans="1:9" s="31" customFormat="1" ht="18">
      <c r="A2" s="134" t="s">
        <v>63</v>
      </c>
      <c r="B2" s="136"/>
      <c r="C2" s="136"/>
      <c r="D2" s="136"/>
      <c r="E2" s="136"/>
      <c r="F2" s="136"/>
      <c r="G2" s="136"/>
      <c r="H2" s="136"/>
      <c r="I2" s="136"/>
    </row>
    <row r="3" spans="1:9" ht="18">
      <c r="A3" s="135" t="s">
        <v>34</v>
      </c>
      <c r="B3" s="135"/>
      <c r="C3" s="135"/>
      <c r="D3" s="135"/>
      <c r="E3" s="135"/>
      <c r="F3" s="135"/>
      <c r="G3" s="135"/>
      <c r="H3" s="135"/>
      <c r="I3" s="135"/>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
      <c r="A6" s="9"/>
      <c r="B6" s="5"/>
      <c r="C6" s="5"/>
      <c r="D6" s="137" t="s">
        <v>14</v>
      </c>
      <c r="E6" s="138"/>
      <c r="F6" s="138"/>
      <c r="G6" s="138"/>
      <c r="H6" s="138"/>
      <c r="I6" s="138"/>
      <c r="K6" s="28"/>
      <c r="L6" s="28"/>
      <c r="M6" s="28"/>
      <c r="N6" s="28"/>
      <c r="O6" s="28"/>
      <c r="P6" s="28"/>
      <c r="Q6" s="28"/>
      <c r="R6" s="28"/>
      <c r="S6" s="28"/>
      <c r="T6" s="28"/>
      <c r="U6" s="28"/>
      <c r="V6" s="28"/>
    </row>
    <row r="7" spans="1:22" ht="12">
      <c r="A7" s="10" t="s">
        <v>15</v>
      </c>
      <c r="B7" s="7" t="s">
        <v>13</v>
      </c>
      <c r="C7" s="7" t="s">
        <v>30</v>
      </c>
      <c r="D7" s="5" t="s">
        <v>11</v>
      </c>
      <c r="E7" s="5" t="s">
        <v>130</v>
      </c>
      <c r="F7" s="5" t="s">
        <v>143</v>
      </c>
      <c r="G7" s="5" t="s">
        <v>2</v>
      </c>
      <c r="H7" s="5" t="s">
        <v>3</v>
      </c>
      <c r="I7" s="5" t="s">
        <v>4</v>
      </c>
      <c r="K7" s="28"/>
      <c r="L7" s="28"/>
      <c r="M7" s="28"/>
      <c r="N7" s="28"/>
      <c r="O7" s="28"/>
      <c r="P7" s="28"/>
      <c r="Q7" s="28"/>
      <c r="R7" s="28"/>
      <c r="S7" s="28"/>
      <c r="T7" s="28"/>
      <c r="U7" s="28"/>
      <c r="V7" s="28"/>
    </row>
    <row r="8" spans="1:22" ht="18.75" customHeight="1">
      <c r="A8" s="120"/>
      <c r="B8" s="126" t="s">
        <v>144</v>
      </c>
      <c r="C8" s="120"/>
      <c r="D8" s="120"/>
      <c r="E8" s="120"/>
      <c r="F8" s="120"/>
      <c r="G8" s="120"/>
      <c r="H8" s="120"/>
      <c r="I8" s="120"/>
      <c r="K8" s="28"/>
      <c r="L8" s="28"/>
      <c r="M8" s="28"/>
      <c r="N8" s="28"/>
      <c r="O8" s="28"/>
      <c r="P8" s="28"/>
      <c r="Q8" s="28"/>
      <c r="R8" s="28"/>
      <c r="S8" s="28"/>
      <c r="T8" s="28"/>
      <c r="U8" s="28"/>
      <c r="V8" s="28"/>
    </row>
    <row r="9" spans="1:22" ht="303">
      <c r="A9" s="120">
        <v>1</v>
      </c>
      <c r="B9" s="127" t="str">
        <f>'2. Options Matrix- Design Comp.'!B9</f>
        <v>Definitions, including classification of hybrids relative to existing resource types (e.g., Intermittent Resource, Energy Storage Resource, etc).</v>
      </c>
      <c r="C9" s="86"/>
      <c r="D9" s="122" t="str">
        <f>'2. Options Matrix- Design Comp.'!D9</f>
        <v>“Combination Resource” shall mean a Generation Capacity Resource that has a component that has the characteristics of a Limited Duration Resource combined with (i) a component that has the characteristics of an Unlimited Resource or (ii) a component that has the characteristics of a Variable Resource. 
*Proposed as part of the Effective Load Carrying Capability draft RAA language
"Energy Storage Resource" shall mean a resource capable of receiving electric energy from the grid and storing it for later injection to the grid that participates in the PJM Energy, Capacity and/or Ancillary Services markets as a Market Participant."</v>
      </c>
      <c r="E9" s="122" t="s">
        <v>128</v>
      </c>
      <c r="F9" s="122" t="s">
        <v>128</v>
      </c>
      <c r="G9" s="86"/>
      <c r="H9" s="86"/>
      <c r="I9" s="86"/>
      <c r="K9" s="28"/>
      <c r="L9" s="28"/>
      <c r="M9" s="28"/>
      <c r="N9" s="28"/>
      <c r="O9" s="28"/>
      <c r="P9" s="28"/>
      <c r="Q9" s="28"/>
      <c r="R9" s="28"/>
      <c r="S9" s="28"/>
      <c r="T9" s="28"/>
      <c r="U9" s="28"/>
      <c r="V9" s="28"/>
    </row>
    <row r="10" spans="1:22" ht="37.5">
      <c r="A10" s="120">
        <v>2</v>
      </c>
      <c r="B10" s="127" t="str">
        <f>'2. Options Matrix- Design Comp.'!B10</f>
        <v>Generation/storage thresholds to be considered "hybrid resource"</v>
      </c>
      <c r="C10" s="86"/>
      <c r="D10" s="122" t="str">
        <f>'2. Options Matrix- Design Comp.'!D10</f>
        <v>N/A</v>
      </c>
      <c r="E10" s="122" t="s">
        <v>125</v>
      </c>
      <c r="F10" s="122" t="s">
        <v>125</v>
      </c>
      <c r="G10" s="86"/>
      <c r="H10" s="86"/>
      <c r="I10" s="86"/>
      <c r="K10" s="28"/>
      <c r="L10" s="28"/>
      <c r="M10" s="28"/>
      <c r="N10" s="28"/>
      <c r="O10" s="28"/>
      <c r="P10" s="28"/>
      <c r="Q10" s="28"/>
      <c r="R10" s="28"/>
      <c r="S10" s="28"/>
      <c r="T10" s="28"/>
      <c r="U10" s="28"/>
      <c r="V10" s="28"/>
    </row>
    <row r="11" spans="1:22" ht="150">
      <c r="A11" s="120">
        <v>3</v>
      </c>
      <c r="B11" s="128" t="str">
        <f>'2. Options Matrix- Design Comp.'!B11</f>
        <v>Modeling Energy/Ancillary Services</v>
      </c>
      <c r="C11" s="13"/>
      <c r="D11" s="123"/>
      <c r="E11" s="123" t="s">
        <v>126</v>
      </c>
      <c r="F11" s="123" t="s">
        <v>126</v>
      </c>
      <c r="G11" s="13"/>
      <c r="H11" s="13"/>
      <c r="I11" s="13"/>
      <c r="K11" s="28"/>
      <c r="L11" s="28"/>
      <c r="M11" s="28"/>
      <c r="N11" s="28"/>
      <c r="O11" s="28"/>
      <c r="P11" s="28"/>
      <c r="Q11" s="28"/>
      <c r="R11" s="28"/>
      <c r="S11" s="28"/>
      <c r="T11" s="28"/>
      <c r="U11" s="28"/>
      <c r="V11" s="28"/>
    </row>
    <row r="12" spans="1:22" ht="37.5">
      <c r="A12" s="120">
        <v>4</v>
      </c>
      <c r="B12" s="128" t="str">
        <f>'2. Options Matrix- Design Comp.'!B12</f>
        <v>Market Operations of negative MW</v>
      </c>
      <c r="C12" s="13"/>
      <c r="D12" s="123" t="str">
        <f>'2. Options Matrix- Design Comp.'!D12</f>
        <v>Solar: N/A
ESR: Only storage resources registered and using the ESR model can schedule negative MW.</v>
      </c>
      <c r="E12" s="123" t="s">
        <v>147</v>
      </c>
      <c r="F12" s="123" t="s">
        <v>147</v>
      </c>
      <c r="G12" s="13"/>
      <c r="H12" s="13"/>
      <c r="I12" s="13"/>
      <c r="K12" s="28"/>
      <c r="L12" s="28"/>
      <c r="M12" s="28"/>
      <c r="N12" s="28"/>
      <c r="O12" s="28"/>
      <c r="P12" s="28"/>
      <c r="Q12" s="28"/>
      <c r="R12" s="28"/>
      <c r="S12" s="28"/>
      <c r="T12" s="28"/>
      <c r="U12" s="28"/>
      <c r="V12" s="28"/>
    </row>
    <row r="13" spans="1:22" ht="37.5">
      <c r="A13" s="120">
        <v>5</v>
      </c>
      <c r="B13" s="128" t="str">
        <f>'2. Options Matrix- Design Comp.'!B13</f>
        <v>Regulation</v>
      </c>
      <c r="C13" s="13"/>
      <c r="D13" s="123" t="str">
        <f>'2. Options Matrix- Design Comp.'!D13</f>
        <v>All resources can participate in Regulation if they meet performance requirements.  Battery component can participate in Regulation if submeter telemetry is provided.</v>
      </c>
      <c r="E13" s="123" t="s">
        <v>127</v>
      </c>
      <c r="F13" s="123" t="s">
        <v>127</v>
      </c>
      <c r="G13" s="13"/>
      <c r="H13" s="13"/>
      <c r="I13" s="13"/>
      <c r="K13" s="28"/>
      <c r="L13" s="28"/>
      <c r="M13" s="28"/>
      <c r="N13" s="28"/>
      <c r="O13" s="28"/>
      <c r="P13" s="28"/>
      <c r="Q13" s="28"/>
      <c r="R13" s="28"/>
      <c r="S13" s="28"/>
      <c r="T13" s="28"/>
      <c r="U13" s="28"/>
      <c r="V13" s="28"/>
    </row>
    <row r="14" spans="1:22" ht="49.5">
      <c r="A14" s="120">
        <v>6</v>
      </c>
      <c r="B14" s="128" t="str">
        <f>'2. Options Matrix- Design Comp.'!B14</f>
        <v>Reserves</v>
      </c>
      <c r="C14" s="13"/>
      <c r="D14" s="123" t="str">
        <f>'2. Options Matrix- Design Comp.'!D14</f>
        <v>Solar: Not included in reserve calculations; Can opt-in to providing spinning reserves.
ESR:
DASR:</v>
      </c>
      <c r="E14" s="123" t="s">
        <v>109</v>
      </c>
      <c r="F14" s="115" t="s">
        <v>120</v>
      </c>
      <c r="G14" s="13"/>
      <c r="H14" s="13"/>
      <c r="I14" s="13"/>
      <c r="K14" s="28"/>
      <c r="L14" s="28"/>
      <c r="M14" s="28"/>
      <c r="N14" s="28"/>
      <c r="O14" s="28"/>
      <c r="P14" s="28"/>
      <c r="Q14" s="28"/>
      <c r="R14" s="28"/>
      <c r="S14" s="28"/>
      <c r="T14" s="28"/>
      <c r="U14" s="28"/>
      <c r="V14" s="28"/>
    </row>
    <row r="15" spans="1:22" ht="49.5">
      <c r="A15" s="120">
        <v>7</v>
      </c>
      <c r="B15" s="128" t="str">
        <f>'2. Options Matrix- Design Comp.'!B15</f>
        <v>Capacity Market must offer</v>
      </c>
      <c r="C15" s="14"/>
      <c r="D15" s="123" t="str">
        <f>'2. Options Matrix- Design Comp.'!D15</f>
        <v>Intermittent Resources, Capacity Storage Resources, Demand Resources, Energy Efficiency Resources are not required to submit a Capacity Performance sell offer segment.</v>
      </c>
      <c r="E15" s="123" t="s">
        <v>113</v>
      </c>
      <c r="F15" s="123" t="s">
        <v>113</v>
      </c>
      <c r="G15" s="14"/>
      <c r="H15" s="14"/>
      <c r="I15" s="14"/>
      <c r="K15" s="28"/>
      <c r="L15" s="28"/>
      <c r="M15" s="28"/>
      <c r="N15" s="28"/>
      <c r="O15" s="28"/>
      <c r="P15" s="28"/>
      <c r="Q15" s="28"/>
      <c r="R15" s="28"/>
      <c r="S15" s="28"/>
      <c r="T15" s="28"/>
      <c r="U15" s="28"/>
      <c r="V15" s="28"/>
    </row>
    <row r="16" spans="1:22" s="116" customFormat="1" ht="62.25">
      <c r="A16" s="120">
        <v>8</v>
      </c>
      <c r="B16" s="129" t="s">
        <v>93</v>
      </c>
      <c r="C16" s="118"/>
      <c r="D16" s="79" t="s">
        <v>94</v>
      </c>
      <c r="E16" s="117" t="s">
        <v>127</v>
      </c>
      <c r="F16" s="118"/>
      <c r="G16" s="118"/>
      <c r="H16" s="118"/>
      <c r="I16" s="118"/>
      <c r="K16" s="28"/>
      <c r="L16" s="28"/>
      <c r="M16" s="28"/>
      <c r="N16" s="28"/>
      <c r="O16" s="28"/>
      <c r="P16" s="28"/>
      <c r="Q16" s="28"/>
      <c r="R16" s="28"/>
      <c r="S16" s="28"/>
      <c r="T16" s="28"/>
      <c r="U16" s="28"/>
      <c r="V16" s="28"/>
    </row>
    <row r="17" spans="1:22" s="85" customFormat="1" ht="24.75">
      <c r="A17" s="120">
        <v>9</v>
      </c>
      <c r="B17" s="130" t="s">
        <v>139</v>
      </c>
      <c r="C17" s="124"/>
      <c r="D17" s="124"/>
      <c r="E17" s="124"/>
      <c r="F17" s="124"/>
      <c r="G17" s="124"/>
      <c r="H17" s="124"/>
      <c r="I17" s="124"/>
      <c r="K17" s="28"/>
      <c r="L17" s="28"/>
      <c r="M17" s="28"/>
      <c r="N17" s="28"/>
      <c r="O17" s="28"/>
      <c r="P17" s="28"/>
      <c r="Q17" s="28"/>
      <c r="R17" s="28"/>
      <c r="S17" s="28"/>
      <c r="T17" s="28"/>
      <c r="U17" s="28"/>
      <c r="V17" s="28"/>
    </row>
    <row r="18" spans="1:22" s="85" customFormat="1" ht="15">
      <c r="A18" s="104"/>
      <c r="B18" s="131" t="s">
        <v>145</v>
      </c>
      <c r="C18" s="125"/>
      <c r="D18" s="125"/>
      <c r="E18" s="125"/>
      <c r="F18" s="125"/>
      <c r="G18" s="125"/>
      <c r="H18" s="125"/>
      <c r="I18" s="125"/>
      <c r="K18" s="28"/>
      <c r="L18" s="28"/>
      <c r="M18" s="28"/>
      <c r="N18" s="28"/>
      <c r="O18" s="28"/>
      <c r="P18" s="28"/>
      <c r="Q18" s="28"/>
      <c r="R18" s="28"/>
      <c r="S18" s="28"/>
      <c r="T18" s="28"/>
      <c r="U18" s="28"/>
      <c r="V18" s="28"/>
    </row>
    <row r="19" spans="1:22" s="85" customFormat="1" ht="340.5" customHeight="1">
      <c r="A19" s="104">
        <v>10</v>
      </c>
      <c r="B19" s="127" t="str">
        <f>'2. Options Matrix- Design Comp.'!B19</f>
        <v>Telemetry &amp; Metering
*Accuracy is at a system level </v>
      </c>
      <c r="C19" s="86"/>
      <c r="D19" s="79" t="s">
        <v>149</v>
      </c>
      <c r="E19" s="122" t="s">
        <v>150</v>
      </c>
      <c r="F19" s="122" t="s">
        <v>148</v>
      </c>
      <c r="G19" s="86"/>
      <c r="H19" s="86"/>
      <c r="I19" s="86"/>
      <c r="K19" s="28"/>
      <c r="L19" s="28"/>
      <c r="M19" s="28"/>
      <c r="N19" s="28"/>
      <c r="O19" s="28"/>
      <c r="P19" s="28"/>
      <c r="Q19" s="28"/>
      <c r="R19" s="28"/>
      <c r="S19" s="28"/>
      <c r="T19" s="28"/>
      <c r="U19" s="28"/>
      <c r="V19" s="28"/>
    </row>
    <row r="20" spans="1:22" s="85" customFormat="1" ht="116.25" customHeight="1">
      <c r="A20" s="104">
        <v>11</v>
      </c>
      <c r="B20" s="127" t="str">
        <f>'2. Options Matrix- Design Comp.'!B20</f>
        <v>Measurement of Hybrid Components
*Accuracy is at a system level </v>
      </c>
      <c r="C20" s="86"/>
      <c r="D20" s="122" t="str">
        <f>'2. Options Matrix- Design Comp.'!D20</f>
        <v>Direct solar output measurement hardware on the DC bus for DC-coupled hybrids.</v>
      </c>
      <c r="E20" s="80" t="s">
        <v>122</v>
      </c>
      <c r="F20" s="80" t="s">
        <v>122</v>
      </c>
      <c r="G20" s="86"/>
      <c r="H20" s="86"/>
      <c r="I20" s="86"/>
      <c r="K20" s="28"/>
      <c r="L20" s="28"/>
      <c r="M20" s="28"/>
      <c r="N20" s="28"/>
      <c r="O20" s="28"/>
      <c r="P20" s="28"/>
      <c r="Q20" s="28"/>
      <c r="R20" s="28"/>
      <c r="S20" s="28"/>
      <c r="T20" s="28"/>
      <c r="U20" s="28"/>
      <c r="V20" s="28"/>
    </row>
    <row r="21" spans="1:22" s="85" customFormat="1" ht="162">
      <c r="A21" s="104">
        <v>12</v>
      </c>
      <c r="B21" s="127" t="str">
        <f>'2. Options Matrix- Design Comp.'!B21</f>
        <v>Data Requirements for Forecasting</v>
      </c>
      <c r="C21" s="86"/>
      <c r="D21" s="122" t="str">
        <f>'2. Options Matrix- Design Comp.'!D21</f>
        <v>Solar (M-14D, Section 12.2):
Static requirements (12.2.1)
Real-time output (12.2.2) - 3MW or greater. "If a solar park is collocated with an energy storage
facility such as a battery, then separate metering is required for each component in order to
preserve solar forecast accuracy."
Real-time meteorological data (12.2.3)
</v>
      </c>
      <c r="E21" s="122" t="s">
        <v>127</v>
      </c>
      <c r="F21" s="122" t="s">
        <v>127</v>
      </c>
      <c r="G21" s="86"/>
      <c r="H21" s="86"/>
      <c r="I21" s="86"/>
      <c r="K21" s="28"/>
      <c r="L21" s="28"/>
      <c r="M21" s="28"/>
      <c r="N21" s="28"/>
      <c r="O21" s="28"/>
      <c r="P21" s="28"/>
      <c r="Q21" s="28"/>
      <c r="R21" s="28"/>
      <c r="S21" s="28"/>
      <c r="T21" s="28"/>
      <c r="U21" s="28"/>
      <c r="V21" s="28"/>
    </row>
    <row r="22" spans="1:22" s="85" customFormat="1" ht="150">
      <c r="A22" s="104">
        <v>13</v>
      </c>
      <c r="B22" s="127" t="str">
        <f>'2. Options Matrix- Design Comp.'!B22</f>
        <v>Operating requirements Rules for dispatch response time and Economic Minimum/Emergency Minimum values relative to CIRs</v>
      </c>
      <c r="C22" s="86"/>
      <c r="D22" s="122" t="str">
        <f>'2. Options Matrix- Design Comp.'!D22</f>
        <v>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v>
      </c>
      <c r="E22" s="122" t="s">
        <v>129</v>
      </c>
      <c r="F22" s="122" t="s">
        <v>129</v>
      </c>
      <c r="G22" s="86"/>
      <c r="H22" s="86"/>
      <c r="I22" s="86"/>
      <c r="K22" s="28"/>
      <c r="L22" s="28"/>
      <c r="M22" s="28"/>
      <c r="N22" s="28"/>
      <c r="O22" s="28"/>
      <c r="P22" s="28"/>
      <c r="Q22" s="28"/>
      <c r="R22" s="28"/>
      <c r="S22" s="28"/>
      <c r="T22" s="28"/>
      <c r="U22" s="28"/>
      <c r="V22" s="28"/>
    </row>
    <row r="23" spans="1:22" s="85" customFormat="1" ht="87">
      <c r="A23" s="104">
        <v>14</v>
      </c>
      <c r="B23" s="127" t="str">
        <f>'2. Options Matrix- Design Comp.'!B23</f>
        <v>Outage Reporting</v>
      </c>
      <c r="C23" s="86"/>
      <c r="D23" s="122" t="str">
        <f>'2. Options Matrix- Design Comp.'!D23</f>
        <v>Solar: Due to the impact of planned/unplanned solar resource outages on solar power forecast accuracy, solar resources shall report any outage of one megawatt or more with duration of one hour or longer.
ESR: For Energy Storage Resources: an eDART ticket is required when the ESR is unavailable or derated. Charging or lack of charge does not require an eDART ticket.</v>
      </c>
      <c r="E23" s="122" t="s">
        <v>108</v>
      </c>
      <c r="F23" s="122" t="s">
        <v>108</v>
      </c>
      <c r="G23" s="86"/>
      <c r="H23" s="86"/>
      <c r="I23" s="86"/>
      <c r="K23" s="28"/>
      <c r="L23" s="28"/>
      <c r="M23" s="28"/>
      <c r="N23" s="28"/>
      <c r="O23" s="28"/>
      <c r="P23" s="28"/>
      <c r="Q23" s="28"/>
      <c r="R23" s="28"/>
      <c r="S23" s="28"/>
      <c r="T23" s="28"/>
      <c r="U23" s="28"/>
      <c r="V23" s="28"/>
    </row>
    <row r="24" spans="1:22" ht="124.5">
      <c r="A24" s="104">
        <v>15</v>
      </c>
      <c r="B24" s="127" t="str">
        <f>'2. Options Matrix- Design Comp.'!B24</f>
        <v>Reactive Capability: testing</v>
      </c>
      <c r="C24" s="86"/>
      <c r="D24" s="122" t="str">
        <f>'2. Options Matrix- Design Comp.'!D24</f>
        <v>Solar: variable MW output
Inverter-based Storage: 
MAX MW (full lead and lag)
ZERO MW output (max lead and lag)
MIN MW output (i.e., max charging) (max lead and lag)
</v>
      </c>
      <c r="E24" s="122" t="s">
        <v>102</v>
      </c>
      <c r="F24" s="122" t="s">
        <v>102</v>
      </c>
      <c r="G24" s="86"/>
      <c r="H24" s="86"/>
      <c r="I24" s="86"/>
      <c r="K24" s="28"/>
      <c r="L24" s="28"/>
      <c r="M24" s="28"/>
      <c r="N24" s="30" t="s">
        <v>18</v>
      </c>
      <c r="O24" s="28"/>
      <c r="P24" s="28"/>
      <c r="Q24" s="28"/>
      <c r="R24" s="28"/>
      <c r="S24" s="28"/>
      <c r="T24" s="28"/>
      <c r="U24" s="28"/>
      <c r="V24" s="28"/>
    </row>
    <row r="25" spans="1:22" ht="75">
      <c r="A25" s="104">
        <v>16</v>
      </c>
      <c r="B25" s="127" t="str">
        <f>'2. Options Matrix- Design Comp.'!B25</f>
        <v>Reactive Capability: D-curves</v>
      </c>
      <c r="C25" s="86"/>
      <c r="D25" s="122" t="str">
        <f>'2. Options Matrix- Design Comp.'!D25</f>
        <v>All resources: The “Unit Minimum and Maximum Net MVAR Limits” must indicate the realistic, usable capability that is sustainable during continuous long-term unit operation.
ESR: For inverter-based Energy Storage Resources, the reactive capability should be based on Inverter MVA Capability Curve.</v>
      </c>
      <c r="E25" s="122" t="s">
        <v>105</v>
      </c>
      <c r="F25" s="122" t="s">
        <v>105</v>
      </c>
      <c r="G25" s="86"/>
      <c r="H25" s="86"/>
      <c r="I25" s="86"/>
      <c r="K25" s="28"/>
      <c r="L25" s="28"/>
      <c r="M25" s="28"/>
      <c r="N25" s="30" t="s">
        <v>33</v>
      </c>
      <c r="O25" s="28"/>
      <c r="P25" s="28"/>
      <c r="Q25" s="28"/>
      <c r="R25" s="28"/>
      <c r="S25" s="28"/>
      <c r="T25" s="28"/>
      <c r="U25" s="28"/>
      <c r="V25" s="28"/>
    </row>
    <row r="26" spans="1:22" ht="65.25" customHeight="1">
      <c r="A26" s="121"/>
      <c r="B26" s="132" t="s">
        <v>135</v>
      </c>
      <c r="C26" s="121"/>
      <c r="D26" s="121"/>
      <c r="E26" s="121"/>
      <c r="F26" s="121"/>
      <c r="G26" s="121"/>
      <c r="H26" s="121"/>
      <c r="I26" s="121"/>
      <c r="K26" s="28"/>
      <c r="L26" s="28"/>
      <c r="M26" s="28"/>
      <c r="N26" s="30" t="s">
        <v>31</v>
      </c>
      <c r="O26" s="28"/>
      <c r="P26" s="28"/>
      <c r="Q26" s="28"/>
      <c r="R26" s="28"/>
      <c r="S26" s="28"/>
      <c r="T26" s="28"/>
      <c r="U26" s="28"/>
      <c r="V26" s="28"/>
    </row>
    <row r="27" spans="1:22" s="116" customFormat="1" ht="60.75" customHeight="1">
      <c r="A27" s="121">
        <v>17</v>
      </c>
      <c r="B27" s="128" t="str">
        <f>'2. Options Matrix- Design Comp.'!B27</f>
        <v>Cost Offers</v>
      </c>
      <c r="C27" s="13"/>
      <c r="D27" s="123" t="str">
        <f>'2. Options Matrix- Design Comp.'!D27</f>
        <v>Cost Offers of $0 are acceptable, other cost offer methods must follow rules in Manual 15</v>
      </c>
      <c r="E27" s="123" t="s">
        <v>127</v>
      </c>
      <c r="F27" s="123" t="s">
        <v>127</v>
      </c>
      <c r="G27" s="13"/>
      <c r="H27" s="13"/>
      <c r="I27" s="13"/>
      <c r="K27" s="28"/>
      <c r="L27" s="28"/>
      <c r="M27" s="28"/>
      <c r="N27" s="119"/>
      <c r="O27" s="28"/>
      <c r="P27" s="28"/>
      <c r="Q27" s="28"/>
      <c r="R27" s="28"/>
      <c r="S27" s="28"/>
      <c r="T27" s="28"/>
      <c r="U27" s="28"/>
      <c r="V27" s="28"/>
    </row>
    <row r="28" spans="11:22" ht="12">
      <c r="K28" s="28"/>
      <c r="L28" s="28"/>
      <c r="M28" s="28"/>
      <c r="N28" s="30" t="s">
        <v>17</v>
      </c>
      <c r="O28" s="28"/>
      <c r="P28" s="28"/>
      <c r="Q28" s="28"/>
      <c r="R28" s="28"/>
      <c r="S28" s="28"/>
      <c r="T28" s="28"/>
      <c r="U28" s="28"/>
      <c r="V28" s="28"/>
    </row>
    <row r="29" spans="11:22" ht="12">
      <c r="K29" s="28"/>
      <c r="L29" s="28"/>
      <c r="M29" s="28"/>
      <c r="N29" s="30" t="s">
        <v>16</v>
      </c>
      <c r="O29" s="28"/>
      <c r="P29" s="28"/>
      <c r="Q29" s="28"/>
      <c r="R29" s="28"/>
      <c r="S29" s="28"/>
      <c r="T29" s="28"/>
      <c r="U29" s="28"/>
      <c r="V29" s="28"/>
    </row>
    <row r="30" spans="1:22" ht="12.75">
      <c r="A30" s="62" t="s">
        <v>25</v>
      </c>
      <c r="K30" s="28"/>
      <c r="L30" s="28"/>
      <c r="M30" s="28"/>
      <c r="N30" s="28"/>
      <c r="O30" s="28"/>
      <c r="P30" s="28"/>
      <c r="Q30" s="28"/>
      <c r="R30" s="28"/>
      <c r="S30" s="28"/>
      <c r="T30" s="28"/>
      <c r="U30" s="28"/>
      <c r="V30" s="28"/>
    </row>
    <row r="31" spans="1:22" ht="12.75">
      <c r="A31" s="1" t="s">
        <v>26</v>
      </c>
      <c r="K31" s="28"/>
      <c r="L31" s="28"/>
      <c r="M31" s="28"/>
      <c r="N31" s="28"/>
      <c r="O31" s="28"/>
      <c r="P31" s="28"/>
      <c r="Q31" s="28"/>
      <c r="R31" s="28"/>
      <c r="S31" s="28"/>
      <c r="T31" s="28"/>
      <c r="U31" s="28"/>
      <c r="V31" s="28"/>
    </row>
    <row r="32" spans="1:22" ht="12.75">
      <c r="A32" s="1" t="s">
        <v>27</v>
      </c>
      <c r="K32" s="28"/>
      <c r="L32" s="28"/>
      <c r="M32" s="28"/>
      <c r="N32" s="28"/>
      <c r="O32" s="28"/>
      <c r="P32" s="28"/>
      <c r="Q32" s="28"/>
      <c r="R32" s="28"/>
      <c r="S32" s="28"/>
      <c r="T32" s="28"/>
      <c r="U32" s="28"/>
      <c r="V32" s="28"/>
    </row>
    <row r="33" spans="2:22" ht="12.75">
      <c r="B33" s="1"/>
      <c r="C33" s="1"/>
      <c r="D33" s="1"/>
      <c r="E33" s="1"/>
      <c r="F33" s="1"/>
      <c r="G33" s="1"/>
      <c r="H33" s="1"/>
      <c r="K33" s="28"/>
      <c r="L33" s="28"/>
      <c r="M33" s="28"/>
      <c r="N33" s="28"/>
      <c r="O33" s="28"/>
      <c r="P33" s="28"/>
      <c r="Q33" s="28"/>
      <c r="R33" s="28"/>
      <c r="S33" s="28"/>
      <c r="T33" s="28"/>
      <c r="U33" s="28"/>
      <c r="V33" s="28"/>
    </row>
    <row r="34" spans="2:22" ht="12.75">
      <c r="B34" s="1"/>
      <c r="C34" s="1"/>
      <c r="D34" s="1"/>
      <c r="E34" s="1"/>
      <c r="F34" s="1"/>
      <c r="G34" s="1"/>
      <c r="H34" s="1"/>
      <c r="K34" s="28"/>
      <c r="L34" s="28"/>
      <c r="M34" s="28"/>
      <c r="N34" s="28"/>
      <c r="O34" s="28"/>
      <c r="P34" s="28"/>
      <c r="Q34" s="28"/>
      <c r="R34" s="28"/>
      <c r="S34" s="28"/>
      <c r="T34" s="28"/>
      <c r="U34" s="28"/>
      <c r="V34" s="28"/>
    </row>
    <row r="35" spans="2:22" ht="12.75">
      <c r="B35" s="1"/>
      <c r="C35" s="1"/>
      <c r="D35" s="1"/>
      <c r="E35" s="1"/>
      <c r="F35" s="1"/>
      <c r="G35" s="1"/>
      <c r="H35" s="1"/>
      <c r="K35" s="28"/>
      <c r="L35" s="28"/>
      <c r="M35" s="28"/>
      <c r="N35" s="28"/>
      <c r="O35" s="28"/>
      <c r="P35" s="28"/>
      <c r="Q35" s="28"/>
      <c r="R35" s="28"/>
      <c r="S35" s="28"/>
      <c r="T35" s="28"/>
      <c r="U35" s="28"/>
      <c r="V35" s="28"/>
    </row>
    <row r="36" spans="11:22" ht="12">
      <c r="K36" s="28"/>
      <c r="L36" s="28"/>
      <c r="M36" s="28"/>
      <c r="N36" s="28"/>
      <c r="O36" s="28"/>
      <c r="P36" s="28"/>
      <c r="Q36" s="28"/>
      <c r="R36" s="28"/>
      <c r="S36" s="28"/>
      <c r="T36" s="28"/>
      <c r="U36" s="28"/>
      <c r="V36" s="28"/>
    </row>
    <row r="37" spans="11:22" ht="12">
      <c r="K37" s="28"/>
      <c r="L37" s="28"/>
      <c r="M37" s="28"/>
      <c r="N37" s="28"/>
      <c r="O37" s="28"/>
      <c r="P37" s="28"/>
      <c r="Q37" s="28"/>
      <c r="R37" s="28"/>
      <c r="S37" s="28"/>
      <c r="T37" s="28"/>
      <c r="U37" s="28"/>
      <c r="V37" s="28"/>
    </row>
    <row r="38" spans="11:22" ht="12">
      <c r="K38" s="28"/>
      <c r="L38" s="28"/>
      <c r="M38" s="28"/>
      <c r="N38" s="28"/>
      <c r="O38" s="28"/>
      <c r="P38" s="28"/>
      <c r="Q38" s="28"/>
      <c r="R38" s="28"/>
      <c r="S38" s="28"/>
      <c r="T38" s="28"/>
      <c r="U38" s="28"/>
      <c r="V38" s="28"/>
    </row>
  </sheetData>
  <sheetProtection/>
  <mergeCells count="4">
    <mergeCell ref="D6:I6"/>
    <mergeCell ref="A3:I3"/>
    <mergeCell ref="A1:I1"/>
    <mergeCell ref="A2:I2"/>
  </mergeCells>
  <dataValidations count="1">
    <dataValidation type="list" allowBlank="1" showInputMessage="1" showErrorMessage="1" sqref="C9:C40">
      <formula1>$N$24:$N$29</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31" customFormat="1" ht="19.5">
      <c r="A1" s="133" t="str">
        <f>Setup!A2</f>
        <v>DER and Inverter-based Resources</v>
      </c>
      <c r="B1" s="133"/>
      <c r="C1" s="133"/>
      <c r="D1" s="133"/>
      <c r="E1" s="133"/>
      <c r="F1" s="133"/>
      <c r="G1" s="133"/>
      <c r="H1" s="32"/>
      <c r="I1" s="32"/>
    </row>
    <row r="2" spans="1:9" s="31" customFormat="1" ht="18">
      <c r="A2" s="134" t="str">
        <f>Setup!A5</f>
        <v>Solar-Battery Hybrid Resources</v>
      </c>
      <c r="B2" s="134"/>
      <c r="C2" s="134"/>
      <c r="D2" s="134"/>
      <c r="E2" s="134"/>
      <c r="F2" s="134"/>
      <c r="G2" s="134"/>
      <c r="H2" s="32"/>
      <c r="I2" s="32"/>
    </row>
    <row r="3" spans="1:9" ht="18">
      <c r="A3" s="135" t="s">
        <v>43</v>
      </c>
      <c r="B3" s="135"/>
      <c r="C3" s="135"/>
      <c r="D3" s="135"/>
      <c r="E3" s="135"/>
      <c r="F3" s="135"/>
      <c r="G3" s="135"/>
      <c r="H3" s="135"/>
      <c r="I3" s="135"/>
    </row>
    <row r="4" spans="1:2" ht="38.25" customHeight="1">
      <c r="A4" s="2"/>
      <c r="B4" s="18" t="s">
        <v>58</v>
      </c>
    </row>
    <row r="5" spans="1:6" ht="41.25" customHeight="1">
      <c r="A5" s="18"/>
      <c r="B5" s="145" t="s">
        <v>29</v>
      </c>
      <c r="C5" s="146"/>
      <c r="D5" s="146"/>
      <c r="E5" s="146"/>
      <c r="F5" s="147"/>
    </row>
    <row r="6" spans="1:6" ht="43.5" customHeight="1">
      <c r="A6" s="18"/>
      <c r="B6" s="25" t="s">
        <v>0</v>
      </c>
      <c r="C6" s="48" t="s">
        <v>1</v>
      </c>
      <c r="D6" s="25" t="s">
        <v>2</v>
      </c>
      <c r="E6" s="48" t="s">
        <v>3</v>
      </c>
      <c r="F6" s="25" t="s">
        <v>4</v>
      </c>
    </row>
    <row r="7" spans="1:6" ht="12.75">
      <c r="A7" s="26">
        <v>1</v>
      </c>
      <c r="B7" s="47" t="s">
        <v>10</v>
      </c>
      <c r="C7" s="46" t="s">
        <v>10</v>
      </c>
      <c r="D7" s="47" t="s">
        <v>10</v>
      </c>
      <c r="E7" s="46" t="s">
        <v>10</v>
      </c>
      <c r="F7" s="47" t="s">
        <v>10</v>
      </c>
    </row>
    <row r="8" spans="1:6" ht="12.75">
      <c r="A8" s="26">
        <v>2</v>
      </c>
      <c r="B8" s="47" t="s">
        <v>10</v>
      </c>
      <c r="C8" s="46" t="s">
        <v>10</v>
      </c>
      <c r="D8" s="47" t="s">
        <v>10</v>
      </c>
      <c r="E8" s="46" t="s">
        <v>10</v>
      </c>
      <c r="F8" s="47" t="s">
        <v>10</v>
      </c>
    </row>
    <row r="9" spans="1:6" ht="12.75">
      <c r="A9" s="26">
        <v>3</v>
      </c>
      <c r="B9" s="47" t="s">
        <v>10</v>
      </c>
      <c r="C9" s="46" t="s">
        <v>10</v>
      </c>
      <c r="D9" s="47" t="s">
        <v>10</v>
      </c>
      <c r="E9" s="46" t="s">
        <v>10</v>
      </c>
      <c r="F9" s="47" t="s">
        <v>10</v>
      </c>
    </row>
    <row r="10" spans="1:6" ht="12.75">
      <c r="A10" s="26">
        <v>4</v>
      </c>
      <c r="B10" s="47" t="s">
        <v>10</v>
      </c>
      <c r="C10" s="46" t="s">
        <v>10</v>
      </c>
      <c r="D10" s="47" t="s">
        <v>10</v>
      </c>
      <c r="E10" s="46" t="s">
        <v>10</v>
      </c>
      <c r="F10" s="47" t="s">
        <v>10</v>
      </c>
    </row>
    <row r="11" spans="1:6" ht="12.75">
      <c r="A11" s="26">
        <v>5</v>
      </c>
      <c r="B11" s="47" t="s">
        <v>10</v>
      </c>
      <c r="C11" s="46" t="s">
        <v>10</v>
      </c>
      <c r="D11" s="47" t="s">
        <v>10</v>
      </c>
      <c r="E11" s="46" t="s">
        <v>10</v>
      </c>
      <c r="F11" s="47"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A8" sqref="A8"/>
    </sheetView>
  </sheetViews>
  <sheetFormatPr defaultColWidth="9.140625" defaultRowHeight="12.75"/>
  <cols>
    <col min="1" max="1" width="95.421875" style="0" customWidth="1"/>
  </cols>
  <sheetData>
    <row r="1" s="31" customFormat="1" ht="19.5">
      <c r="A1" s="33" t="str">
        <f>Setup!A2</f>
        <v>DER and Inverter-based Resources</v>
      </c>
    </row>
    <row r="2" s="31" customFormat="1" ht="18">
      <c r="A2" s="34" t="str">
        <f>Setup!A5</f>
        <v>Solar-Battery Hybrid Resources</v>
      </c>
    </row>
    <row r="3" ht="18">
      <c r="A3" s="40" t="s">
        <v>44</v>
      </c>
    </row>
    <row r="4" ht="12"/>
    <row r="5" s="1" customFormat="1" ht="12.75">
      <c r="A5" s="1" t="s">
        <v>59</v>
      </c>
    </row>
    <row r="6" ht="12"/>
    <row r="7" ht="12.75">
      <c r="A7" s="35" t="s">
        <v>36</v>
      </c>
    </row>
    <row r="8" ht="30" customHeight="1">
      <c r="A8" s="83" t="s">
        <v>110</v>
      </c>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 min="4" max="23" width="9.140625" style="0" customWidth="1"/>
  </cols>
  <sheetData>
    <row r="1" spans="1:10" s="38" customFormat="1" ht="19.5">
      <c r="A1" s="133" t="str">
        <f>Setup!A2</f>
        <v>DER and Inverter-based Resources</v>
      </c>
      <c r="B1" s="133"/>
      <c r="C1" s="136"/>
      <c r="D1" s="136"/>
      <c r="E1" s="136"/>
      <c r="F1" s="136"/>
      <c r="G1" s="136"/>
      <c r="H1" s="136"/>
      <c r="I1" s="136"/>
      <c r="J1" s="136"/>
    </row>
    <row r="2" spans="1:10" s="38" customFormat="1" ht="18">
      <c r="A2" s="134" t="str">
        <f>Setup!A5</f>
        <v>Solar-Battery Hybrid Resources</v>
      </c>
      <c r="B2" s="134"/>
      <c r="C2" s="136"/>
      <c r="D2" s="136"/>
      <c r="E2" s="136"/>
      <c r="F2" s="136"/>
      <c r="G2" s="136"/>
      <c r="H2" s="136"/>
      <c r="I2" s="136"/>
      <c r="J2" s="136"/>
    </row>
    <row r="3" spans="1:10" s="38" customFormat="1" ht="18">
      <c r="A3" s="135" t="s">
        <v>37</v>
      </c>
      <c r="B3" s="135"/>
      <c r="C3" s="135"/>
      <c r="D3" s="135"/>
      <c r="E3" s="135"/>
      <c r="F3" s="135"/>
      <c r="G3" s="135"/>
      <c r="H3" s="135"/>
      <c r="I3" s="135"/>
      <c r="J3" s="135"/>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60</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
      <c r="A7" s="36">
        <v>1</v>
      </c>
      <c r="B7" s="36"/>
      <c r="C7" s="36"/>
    </row>
    <row r="8" spans="1:3" ht="12">
      <c r="A8" s="36">
        <v>2</v>
      </c>
      <c r="B8" s="36"/>
      <c r="C8" s="36"/>
    </row>
    <row r="9" spans="1:3" ht="12">
      <c r="A9" s="36">
        <v>3</v>
      </c>
      <c r="B9" s="36"/>
      <c r="C9" s="36"/>
    </row>
    <row r="10" spans="1:3" ht="12">
      <c r="A10" s="36"/>
      <c r="B10" s="36"/>
      <c r="C10" s="36"/>
    </row>
    <row r="11" spans="1:3" ht="12">
      <c r="A11" s="36"/>
      <c r="B11" s="36"/>
      <c r="C11" s="36"/>
    </row>
    <row r="12" spans="1:3" ht="12">
      <c r="A12" s="36"/>
      <c r="B12" s="36"/>
      <c r="C12" s="36"/>
    </row>
    <row r="13" spans="1:3" ht="12">
      <c r="A13" s="36"/>
      <c r="B13" s="36"/>
      <c r="C13" s="36"/>
    </row>
    <row r="14" spans="1:3" ht="12">
      <c r="A14" s="36"/>
      <c r="B14" s="36"/>
      <c r="C14" s="36"/>
    </row>
    <row r="15" spans="1:3" ht="12">
      <c r="A15" s="36"/>
      <c r="B15" s="36"/>
      <c r="C15" s="36"/>
    </row>
    <row r="16" spans="1:3" ht="12">
      <c r="A16" s="36"/>
      <c r="B16" s="36"/>
      <c r="C16" s="36"/>
    </row>
    <row r="17" spans="1:3" ht="12">
      <c r="A17" s="36"/>
      <c r="B17" s="36"/>
      <c r="C17" s="36"/>
    </row>
    <row r="18" spans="1:3" ht="12">
      <c r="A18" s="36"/>
      <c r="B18" s="36"/>
      <c r="C18" s="36"/>
    </row>
    <row r="19" spans="1:3" ht="12">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