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<sst xmlns="http://schemas.openxmlformats.org/spreadsheetml/2006/main" count="223" uniqueCount="134">
  <si>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</si>
  <si>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</si>
  <si>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</si>
  <si>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</si>
  <si>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</si>
  <si>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</si>
  <si>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</si>
  <si>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</si>
  <si>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</si>
  <si>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</si>
  <si>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</si>
  <si>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OPTIONS MATRIX</t>
  </si>
  <si>
    <t>Design Components</t>
  </si>
  <si>
    <t>#</t>
  </si>
  <si>
    <t>High</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</si>
  <si>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</si>
  <si>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</si>
  <si>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</si>
  <si>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</si>
  <si>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</si>
  <si>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</si>
  <si>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</si>
  <si>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</si>
  <si>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</si>
  <si>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</si>
  <si>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</si>
  <si>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</si>
  <si>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</si>
  <si>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</si>
  <si>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</si>
  <si>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</si>
  <si>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</si>
  <si>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</si>
  <si>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</si>
  <si>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</si>
  <si>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</si>
  <si>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</si>
  <si>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</si>
  <si>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</si>
  <si>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</si>
  <si>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</si>
  <si>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</si>
  <si>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</si>
  <si>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</si>
  <si>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</si>
  <si>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</si>
  <si>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</si>
  <si>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</si>
  <si>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</si>
  <si>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</si>
  <si>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</si>
  <si>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</si>
  <si>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</si>
  <si>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</si>
  <si>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</si>
  <si>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</si>
  <si>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</si>
  <si>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</si>
  <si>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 xml:space="preserve">Operational visibility of each resource type, in real time, within a hybrid resource. </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</si>
  <si>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</si>
  <si>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</si>
  <si>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</si>
  <si>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</si>
  <si>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</si>
  <si>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</si>
  <si>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</si>
  <si>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Billing and settlements for charging energy of open-loop hybrids</t>
  </si>
  <si>
    <t>Definitions, including classification of hybrids relative to existing resource types (e.g., Intermittent Resource, Energy Storage Resource, etc).</t>
  </si>
  <si>
    <t>Reactive Capability: testing</t>
  </si>
  <si>
    <t xml:space="preserve">Solar: variable MW output
Inverter-based Storage: 
MAX MW (full lead and lag)
ZERO MW output (max lead and lag)
MIN MW output (i.e., max charging) (max lead and lag)
</t>
  </si>
  <si>
    <t>Reactive Capability: D-curves</t>
  </si>
  <si>
    <t>Cost Offers of $0 are acceptable, other cost offer methods must follow rules in Manual 15</t>
  </si>
  <si>
    <t>Cost Development Subcommittee items--new Issue Charge required for changes to status quo</t>
  </si>
  <si>
    <t>F</t>
  </si>
  <si>
    <t>Hybrid Resources are considered one resource and would be modeled as one resource for MOPR. See OATT Attachment DD 5.14.</t>
  </si>
  <si>
    <t>Updated: May 14, 2021</t>
  </si>
  <si>
    <t>Markets Items</t>
  </si>
  <si>
    <t>Operations Items</t>
  </si>
  <si>
    <t>In certain circumstances, a single resource may be eligible to split market settlements among multiple Members</t>
  </si>
  <si>
    <t>Modeling Energy/Ancillary Services for Hybrids</t>
  </si>
  <si>
    <t>Regulation for Hybrids</t>
  </si>
  <si>
    <t>Reserves for Hybrids</t>
  </si>
  <si>
    <t>Capacity Market must offer for Hybrids</t>
  </si>
  <si>
    <t>Energy Market must offer for Hybrid Capacity Resources</t>
  </si>
  <si>
    <t>Number of resources for MOPR purposes for a Hybrid</t>
  </si>
  <si>
    <t>Resource Classification Process for Mixed Technology Facilities</t>
  </si>
  <si>
    <t>Market Settlement to Multiple Members for Hybrids</t>
  </si>
  <si>
    <r>
      <t xml:space="preserve">Telemetry &amp; Metering for Co-Located Facilities
</t>
    </r>
    <r>
      <rPr>
        <sz val="10"/>
        <color indexed="8"/>
        <rFont val="Arial"/>
        <family val="2"/>
      </rPr>
      <t xml:space="preserve">*Accuracy is at a system level </t>
    </r>
  </si>
  <si>
    <t>Operating requirements for Hybrids</t>
  </si>
  <si>
    <t>Data Requirements for Forecasting for Hybrids</t>
  </si>
  <si>
    <t>Outage Reporting for Hybrids</t>
  </si>
  <si>
    <t>Cost Offers for Hybrids</t>
  </si>
  <si>
    <r>
      <t xml:space="preserve">Ensure that </t>
    </r>
    <r>
      <rPr>
        <strike/>
        <sz val="10"/>
        <color indexed="8"/>
        <rFont val="Arial"/>
        <family val="2"/>
      </rPr>
      <t>solar-battery hybrid resources</t>
    </r>
    <r>
      <rPr>
        <sz val="10"/>
        <color theme="1"/>
        <rFont val="Arial"/>
        <family val="2"/>
      </rPr>
      <t xml:space="preserve"> </t>
    </r>
    <r>
      <rPr>
        <sz val="10"/>
        <color indexed="10"/>
        <rFont val="Arial"/>
        <family val="2"/>
      </rPr>
      <t xml:space="preserve">mixed technology facilities </t>
    </r>
    <r>
      <rPr>
        <sz val="10"/>
        <color theme="1"/>
        <rFont val="Arial"/>
        <family val="2"/>
      </rPr>
      <t>in the PJM interconnection queue have a clear understanding of the rules and requirements that apply to this resource type for the purposes of participation in PJM energy and ancillary services markets.</t>
    </r>
  </si>
  <si>
    <r>
      <t xml:space="preserve">Consideration of unique operational aspects of </t>
    </r>
    <r>
      <rPr>
        <strike/>
        <sz val="10"/>
        <color indexed="8"/>
        <rFont val="Arial"/>
        <family val="2"/>
      </rPr>
      <t xml:space="preserve">solar-battery </t>
    </r>
    <r>
      <rPr>
        <sz val="10"/>
        <color theme="1"/>
        <rFont val="Arial"/>
        <family val="2"/>
      </rPr>
      <t>hybrid resources.</t>
    </r>
  </si>
  <si>
    <t>Solar+battery hybrids use similar model as Energy Storage Resource Model Participants</t>
  </si>
  <si>
    <t>Status Quo (incl. Hybrids Phase 1)</t>
  </si>
  <si>
    <t>Solar+battery hybrids use similar model as Energy Storage Resource Model Participants, except no Reg-only</t>
  </si>
  <si>
    <t>Solar+battery hybrids use similar model as Energy Storage Resource Model Participants, except no Reserves-only</t>
  </si>
  <si>
    <t>Intermittent Resources, Energy Storage Resources, and Hybrid Resources consisting of only Intermittent and Storage components, may offer quantities that vary from their cleared UCAP quantity</t>
  </si>
  <si>
    <t>Intermittent Resources, Capacity Storage Resources, Demand Resources, Energy Efficiency Resources, and Hybrid Resources consisting of only Intermittent and Storage components, are not required to submit a Capacity Performance sell offer segment.</t>
  </si>
  <si>
    <t>Charging energy for Energy Storage Resource Model Participant and Open-Loop Hybrid Reesources takes transmission service under certain circumstances (consistent with Order 841), and therefore pays additional non-LMP charges sometimes. See Manual 27 Section 8 and Manual 28 Section 22.</t>
  </si>
  <si>
    <t>Hybrid Resources are eligible for Reactive Services uplift and discussion of mutually acceptable lost opportunity cost compensation; Solar is not eligible for those things.</t>
  </si>
  <si>
    <t xml:space="preserve">Settlement meter required at POI.
To the extent state or jurisdictional rules allow Certificates to be created for generation that is not delivered to the transmission grid, PJM EIS has procedures in place to do so, as described in the GATS Operating Rules.  See Tab 2b, Option Details, for further explanation.
</t>
  </si>
  <si>
    <t>SCADA metering required for POI, and also for aggregate MW output of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</si>
  <si>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Real-time meteorological data (12.2.3)</t>
    </r>
  </si>
  <si>
    <t>Separate reporting in eDART for each component of a hybrid resource.
GADS reporting for the storage component of a hybrid resource.</t>
  </si>
  <si>
    <t>April 2022 initial draft</t>
  </si>
  <si>
    <t>Hybrid Resources Phase II</t>
  </si>
  <si>
    <t>No change to hybrids phase 1 (a hybrid with components that are exempt from the RPM must offer is itself exempt).</t>
  </si>
  <si>
    <t>No change to hybrids phase 1 (a hybrid with components with obligatory energy offers that vary hourly, themselves have obligatory energy offers that vary hourly).</t>
  </si>
  <si>
    <t>Same as phase 1 hybrid rules.</t>
  </si>
  <si>
    <t>Same as hybrids phase 1.</t>
  </si>
  <si>
    <t>Same as hybrids phase 1: settlement meter at POI, and SCADA measurement devices for aggregate MW of each technology type component.</t>
  </si>
  <si>
    <t>Hybrid Resource definition includes any Mixed Tech Facility participating in markets as a single unit (ie, including any mix of any numer of generation and/or storage technology types).
Provisions that apply to a type of standalone Variable Resource (e.g., wind, solar, intermittent hydro) do not apply to a Hybrid Resource with a component of that technology type, unless otherwise specified.</t>
  </si>
  <si>
    <t>Hybrids with a wind or solar component have same data requirements as standalone wind or solar, respectively.</t>
  </si>
  <si>
    <t>An Hybrid Resources’s Economic Minimum shall not exceed the level of its CIR... An Hybrid Resource’s Emergency Minimum should be set to 0...
Hybrid Resource curtailment should be achieved within 5 minutes or consistent with the resources ramp rate bid. PJM should be notified if curtailment is expected to exceed 5 minutes.</t>
  </si>
  <si>
    <t>Same as hybrids phase 1</t>
  </si>
  <si>
    <t>Categorical eligibility is same as hybrids phase 1. Quantity of solar+wind hybrid LOC cannot exceed sum of wind+solar forecast. Quantity of storage+variable hybrid cannot exceed variable_forecast+storage_nameplate, except when state of charge is zero or resource is in "variable only" mode, the LOC quantity cannot exceed variable_forecast.</t>
  </si>
  <si>
    <t>Inverter-based gen+storage Hybrid Resources (e.g., any mix of wind and solar plus battery) use similar energy model as solar-storage hybrids. For storage Hybrids, "Variable only" mode indicates when battery is idle. Inverter-based gen-only Hybrid Resources (e.g., wind+solar) use similar energy model as wind.</t>
  </si>
  <si>
    <r>
      <t xml:space="preserve">Market Operations of negative MW for </t>
    </r>
    <r>
      <rPr>
        <sz val="10"/>
        <color indexed="10"/>
        <rFont val="Arial"/>
        <family val="2"/>
      </rPr>
      <t xml:space="preserve">Open Loop </t>
    </r>
    <r>
      <rPr>
        <sz val="10"/>
        <color theme="1"/>
        <rFont val="Arial"/>
        <family val="2"/>
      </rPr>
      <t>Hybrids</t>
    </r>
  </si>
  <si>
    <t>0a</t>
  </si>
  <si>
    <r>
      <t>Uplift</t>
    </r>
    <r>
      <rPr>
        <sz val="10"/>
        <rFont val="Arial"/>
        <family val="2"/>
      </rPr>
      <t xml:space="preserve"> for Hybrids</t>
    </r>
  </si>
  <si>
    <t>ELCC limits changes in class to once per five years. Hybrids phase 1: eligible Energy-only Hybrids under phase 1 proposal can change classification once per year.</t>
  </si>
  <si>
    <r>
      <t>Telemetry &amp; Metering for Hybrids</t>
    </r>
    <r>
      <rPr>
        <sz val="10"/>
        <color theme="1"/>
        <rFont val="Arial"/>
        <family val="2"/>
      </rPr>
      <t xml:space="preserve">
</t>
    </r>
    <r>
      <rPr>
        <sz val="10"/>
        <color indexed="8"/>
        <rFont val="Arial"/>
        <family val="2"/>
      </rPr>
      <t xml:space="preserve">*Accuracy is at a system level </t>
    </r>
  </si>
  <si>
    <t xml:space="preserve">See slide 3 for definitions: https://www.pjm.com/-/media/committees-groups/subcommittees/dirs/2022/20220429/20220429-item-05-hybrid-resources-phase-ii.ashx   </t>
  </si>
  <si>
    <t>11a</t>
  </si>
  <si>
    <t>Co-Located Resources: calculation of Effective Nameplate Capacity (ENC)</t>
  </si>
  <si>
    <t>Maximum Facility Output is allocated to components for use in calculating ENC (M21A Section 4.1).</t>
  </si>
  <si>
    <t>Inverter-based storage Hybrid Resources (e.g., any mix of wind and solar including also a battery) use similar energy model as solar-battery hybrids.</t>
  </si>
  <si>
    <t>Updated: June 2022</t>
  </si>
  <si>
    <t>Clarify and add detail to the status quo:
The Maximum Facility Output at a Mixed Technology Facility shall be fully allocated to its component Co-Located Resources.
The ENC of a Co-Located Resource that is Variable Resource or a Combination Resource is equal to its allocation of Maximum Facility Output.
The ENC of a Co-Located Resource that is a Limited Duration Resource is equal to its allocation of Maximum Facility Output multiplied by the ratio of the duration of the resource to the duration of its class.</t>
  </si>
  <si>
    <t>Status quo</t>
  </si>
  <si>
    <t xml:space="preserve">Same as hybrids phase 1. Separate MW and MVAR SCADA submeters required for each component. No settlement submeters required. </t>
  </si>
  <si>
    <t>Market Operations of negative MW for Open Loop Hybrids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</si>
</sst>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sz val="10"/>
      <color indexed="10"/>
      <name val="Arial"/>
      <family val="2"/>
    </font>
    <font>
      <sz val="10"/>
      <color indexed="9"/>
      <name val="Arial"/>
      <family val="2"/>
    </font>
    <font>
      <b/>
      <sz val="10"/>
      <color indexed="9"/>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z val="10"/>
      <name val="Arial Narrow"/>
      <family val="2"/>
    </font>
    <font>
      <strike/>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0"/>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4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4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4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4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4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4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4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4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4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4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4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7" fillId="51" borderId="1" applyNumberFormat="0" applyAlignment="0" applyProtection="0"/>
    <xf numFmtId="0" fontId="47" fillId="51" borderId="1" applyNumberFormat="0" applyAlignment="0" applyProtection="0"/>
    <xf numFmtId="0" fontId="47" fillId="51" borderId="1" applyNumberFormat="0" applyAlignment="0" applyProtection="0"/>
    <xf numFmtId="0" fontId="48" fillId="52" borderId="2" applyNumberFormat="0" applyAlignment="0" applyProtection="0"/>
    <xf numFmtId="0" fontId="16" fillId="52" borderId="2" applyNumberFormat="0" applyAlignment="0" applyProtection="0"/>
    <xf numFmtId="0" fontId="16"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4" borderId="1" applyNumberFormat="0" applyAlignment="0" applyProtection="0"/>
    <xf numFmtId="0" fontId="56" fillId="55" borderId="1" applyNumberFormat="0" applyAlignment="0" applyProtection="0"/>
    <xf numFmtId="0" fontId="56" fillId="55" borderId="1" applyNumberFormat="0" applyAlignment="0" applyProtection="0"/>
    <xf numFmtId="0" fontId="57" fillId="0" borderId="8" applyNumberFormat="0" applyFill="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9" fillId="51" borderId="10" applyNumberFormat="0" applyAlignment="0" applyProtection="0"/>
    <xf numFmtId="0" fontId="59" fillId="51" borderId="10" applyNumberFormat="0" applyAlignment="0" applyProtection="0"/>
    <xf numFmtId="0" fontId="59" fillId="51" borderId="10"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57">
    <xf numFmtId="0" fontId="0" fillId="0" borderId="0" xfId="0" applyAlignment="1">
      <alignment/>
    </xf>
    <xf numFmtId="0" fontId="63" fillId="0" borderId="0" xfId="0" applyFont="1" applyAlignment="1">
      <alignment/>
    </xf>
    <xf numFmtId="0" fontId="63" fillId="59" borderId="0" xfId="0" applyFont="1" applyFill="1" applyAlignment="1">
      <alignment/>
    </xf>
    <xf numFmtId="0" fontId="63" fillId="59" borderId="12" xfId="0" applyFont="1" applyFill="1" applyBorder="1" applyAlignment="1">
      <alignment/>
    </xf>
    <xf numFmtId="0" fontId="63" fillId="5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1"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2"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4"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59" borderId="0" xfId="0" applyFont="1" applyFill="1" applyAlignment="1">
      <alignment horizontal="center"/>
    </xf>
    <xf numFmtId="0" fontId="61" fillId="0" borderId="0" xfId="0" applyFont="1" applyAlignment="1">
      <alignment/>
    </xf>
    <xf numFmtId="0" fontId="0" fillId="0" borderId="15" xfId="0" applyBorder="1" applyAlignment="1">
      <alignment/>
    </xf>
    <xf numFmtId="0" fontId="67" fillId="59" borderId="0" xfId="0" applyFont="1" applyFill="1" applyAlignment="1">
      <alignment horizontal="center"/>
    </xf>
    <xf numFmtId="0" fontId="0" fillId="0" borderId="0" xfId="0" applyAlignment="1">
      <alignment/>
    </xf>
    <xf numFmtId="0" fontId="0" fillId="0" borderId="0" xfId="0" applyAlignment="1">
      <alignment/>
    </xf>
    <xf numFmtId="0" fontId="67" fillId="59" borderId="0" xfId="0" applyFont="1" applyFill="1" applyAlignment="1">
      <alignment horizontal="center"/>
    </xf>
    <xf numFmtId="0" fontId="0" fillId="0" borderId="0" xfId="0" applyAlignment="1">
      <alignment/>
    </xf>
    <xf numFmtId="0" fontId="0" fillId="0" borderId="0" xfId="0" applyAlignment="1">
      <alignment/>
    </xf>
    <xf numFmtId="0" fontId="61" fillId="2" borderId="16" xfId="0" applyFont="1" applyFill="1" applyBorder="1" applyAlignment="1">
      <alignment horizontal="center" vertical="center"/>
    </xf>
    <xf numFmtId="0" fontId="61" fillId="0" borderId="15" xfId="0" applyFont="1" applyBorder="1" applyAlignment="1">
      <alignment/>
    </xf>
    <xf numFmtId="0" fontId="61" fillId="0" borderId="15" xfId="0" applyFont="1" applyBorder="1" applyAlignment="1">
      <alignment wrapText="1"/>
    </xf>
    <xf numFmtId="0" fontId="62" fillId="20" borderId="14" xfId="0" applyFont="1" applyFill="1" applyBorder="1" applyAlignment="1">
      <alignment horizontal="left" vertical="center"/>
    </xf>
    <xf numFmtId="0" fontId="62"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2" fillId="59" borderId="14" xfId="0" applyFont="1" applyFill="1" applyBorder="1" applyAlignment="1">
      <alignment horizontal="left" vertical="center" wrapText="1"/>
    </xf>
    <xf numFmtId="0" fontId="62" fillId="59" borderId="14" xfId="0" applyFont="1" applyFill="1" applyBorder="1" applyAlignment="1">
      <alignment horizontal="center" vertical="center" wrapText="1"/>
    </xf>
    <xf numFmtId="0" fontId="61"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3" fillId="0" borderId="0" xfId="0" applyFont="1" applyBorder="1" applyAlignment="1">
      <alignment/>
    </xf>
    <xf numFmtId="0" fontId="63" fillId="0" borderId="18" xfId="0" applyFont="1" applyBorder="1" applyAlignment="1">
      <alignment/>
    </xf>
    <xf numFmtId="0" fontId="63" fillId="59" borderId="17" xfId="0" applyFont="1" applyFill="1" applyBorder="1" applyAlignment="1">
      <alignment/>
    </xf>
    <xf numFmtId="0" fontId="68" fillId="59" borderId="17" xfId="0" applyFont="1" applyFill="1" applyBorder="1" applyAlignment="1">
      <alignment/>
    </xf>
    <xf numFmtId="0" fontId="63" fillId="59" borderId="19" xfId="0" applyFont="1" applyFill="1" applyBorder="1" applyAlignment="1">
      <alignment/>
    </xf>
    <xf numFmtId="0" fontId="63" fillId="0" borderId="20" xfId="0" applyFont="1" applyBorder="1" applyAlignment="1">
      <alignment/>
    </xf>
    <xf numFmtId="0" fontId="63" fillId="0" borderId="21" xfId="0" applyFont="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left" vertical="top" wrapText="1"/>
    </xf>
    <xf numFmtId="0" fontId="62" fillId="60" borderId="22" xfId="0" applyFont="1" applyFill="1" applyBorder="1" applyAlignment="1">
      <alignment horizontal="lef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67" fillId="59" borderId="0" xfId="0" applyFont="1" applyFill="1" applyAlignment="1">
      <alignment horizontal="center"/>
    </xf>
    <xf numFmtId="0" fontId="0" fillId="0" borderId="0" xfId="0" applyAlignment="1">
      <alignment/>
    </xf>
    <xf numFmtId="0" fontId="0" fillId="0" borderId="0" xfId="0" applyFont="1" applyAlignment="1">
      <alignment/>
    </xf>
    <xf numFmtId="0" fontId="63" fillId="0" borderId="0" xfId="0" applyFont="1" applyBorder="1" applyAlignment="1">
      <alignment horizontal="left" wrapText="1"/>
    </xf>
    <xf numFmtId="0" fontId="0" fillId="0" borderId="0" xfId="0" applyNumberFormat="1" applyFont="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NumberFormat="1" applyFont="1" applyAlignment="1">
      <alignment horizontal="left" vertical="center" wrapText="1"/>
    </xf>
    <xf numFmtId="0" fontId="19" fillId="59" borderId="0" xfId="0" applyFont="1" applyFill="1" applyAlignment="1">
      <alignment horizontal="center"/>
    </xf>
    <xf numFmtId="0" fontId="18" fillId="59" borderId="0" xfId="0" applyFont="1" applyFill="1" applyAlignment="1">
      <alignment horizontal="center"/>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49" borderId="0" xfId="0" applyFont="1" applyFill="1" applyAlignment="1">
      <alignment horizont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10" fillId="0" borderId="0" xfId="0" applyNumberFormat="1" applyFont="1" applyBorder="1" applyAlignment="1">
      <alignment wrapText="1"/>
    </xf>
    <xf numFmtId="0" fontId="22" fillId="0" borderId="0" xfId="0" applyFont="1" applyAlignment="1">
      <alignment/>
    </xf>
    <xf numFmtId="0" fontId="61" fillId="0" borderId="0" xfId="0" applyFont="1" applyAlignment="1">
      <alignment wrapText="1"/>
    </xf>
    <xf numFmtId="0" fontId="0" fillId="0" borderId="0" xfId="0" applyFont="1" applyAlignment="1">
      <alignment horizontal="left" vertical="top"/>
    </xf>
    <xf numFmtId="0" fontId="0" fillId="49" borderId="0" xfId="0" applyFont="1" applyFill="1" applyAlignment="1">
      <alignment horizontal="left" vertical="top"/>
    </xf>
    <xf numFmtId="0" fontId="0" fillId="39"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xf>
    <xf numFmtId="0" fontId="0" fillId="0" borderId="0" xfId="0" applyAlignment="1">
      <alignment horizontal="left" vertical="top"/>
    </xf>
    <xf numFmtId="0" fontId="0" fillId="49" borderId="0" xfId="0" applyFont="1" applyFill="1" applyAlignment="1">
      <alignment horizontal="left" vertical="top" wrapText="1"/>
    </xf>
    <xf numFmtId="0" fontId="69" fillId="49" borderId="0" xfId="0" applyFont="1" applyFill="1" applyAlignment="1">
      <alignment horizontal="left" vertical="top" wrapText="1"/>
    </xf>
    <xf numFmtId="0" fontId="0" fillId="0" borderId="0" xfId="0" applyFont="1" applyBorder="1" applyAlignment="1">
      <alignment horizontal="left" vertical="top" wrapText="1"/>
    </xf>
    <xf numFmtId="0" fontId="0" fillId="49" borderId="0" xfId="0" applyFont="1" applyFill="1" applyBorder="1" applyAlignment="1">
      <alignment horizontal="left" vertical="top" wrapText="1"/>
    </xf>
    <xf numFmtId="0" fontId="0" fillId="61" borderId="23"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5" fillId="0" borderId="0" xfId="0" applyFont="1" applyFill="1" applyAlignment="1">
      <alignment horizontal="left" vertical="top"/>
    </xf>
    <xf numFmtId="0" fontId="4" fillId="49" borderId="0" xfId="0" applyFont="1" applyFill="1" applyBorder="1" applyAlignment="1">
      <alignment horizontal="left" vertical="top" wrapText="1"/>
    </xf>
    <xf numFmtId="0" fontId="0" fillId="62" borderId="0" xfId="0" applyFont="1" applyFill="1" applyBorder="1" applyAlignment="1">
      <alignment horizontal="left" vertical="top" wrapText="1"/>
    </xf>
    <xf numFmtId="0" fontId="61" fillId="46" borderId="0" xfId="0" applyFont="1" applyFill="1" applyBorder="1" applyAlignment="1">
      <alignment horizontal="left" vertical="top" wrapText="1"/>
    </xf>
    <xf numFmtId="0" fontId="0" fillId="62" borderId="0" xfId="0" applyFont="1" applyFill="1" applyBorder="1" applyAlignment="1">
      <alignment horizontal="left" vertical="top"/>
    </xf>
    <xf numFmtId="0" fontId="0" fillId="46" borderId="0" xfId="0" applyFont="1" applyFill="1" applyBorder="1" applyAlignment="1">
      <alignment horizontal="left" vertical="top" wrapText="1"/>
    </xf>
    <xf numFmtId="0" fontId="13" fillId="39" borderId="0" xfId="0" applyFont="1" applyFill="1" applyAlignment="1">
      <alignment horizontal="left" vertical="top" wrapText="1"/>
    </xf>
    <xf numFmtId="0" fontId="0" fillId="39" borderId="0" xfId="0" applyFont="1" applyFill="1" applyAlignment="1">
      <alignment horizontal="left" vertical="top"/>
    </xf>
    <xf numFmtId="0" fontId="4" fillId="49" borderId="0" xfId="0" applyFont="1" applyFill="1" applyAlignment="1">
      <alignment horizontal="left" vertical="top" wrapText="1"/>
    </xf>
    <xf numFmtId="0" fontId="1" fillId="0" borderId="0" xfId="0" applyFont="1" applyAlignment="1">
      <alignment horizontal="left" vertical="top" wrapText="1"/>
    </xf>
    <xf numFmtId="15" fontId="10" fillId="0" borderId="0" xfId="0" applyNumberFormat="1" applyFont="1" applyAlignment="1">
      <alignment/>
    </xf>
    <xf numFmtId="0" fontId="0" fillId="49"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62"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2" fillId="0" borderId="0" xfId="0" applyFont="1" applyFill="1" applyAlignment="1">
      <alignment horizontal="left" vertical="top" wrapText="1"/>
    </xf>
    <xf numFmtId="0" fontId="0" fillId="0" borderId="24" xfId="0" applyFont="1" applyFill="1" applyBorder="1" applyAlignment="1">
      <alignment horizontal="left" vertical="top"/>
    </xf>
    <xf numFmtId="0" fontId="70" fillId="0" borderId="0" xfId="0" applyNumberFormat="1" applyFont="1" applyFill="1" applyBorder="1" applyAlignment="1">
      <alignment horizontal="left" vertical="top" wrapText="1"/>
    </xf>
    <xf numFmtId="0" fontId="61"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62" fillId="0" borderId="0" xfId="0" applyFont="1" applyFill="1" applyBorder="1" applyAlignment="1">
      <alignment horizontal="left" vertical="top" wrapText="1"/>
    </xf>
    <xf numFmtId="0" fontId="4" fillId="0" borderId="0" xfId="0" applyNumberFormat="1" applyFont="1" applyFill="1" applyAlignment="1">
      <alignment horizontal="left" vertical="top"/>
    </xf>
    <xf numFmtId="0" fontId="4" fillId="0" borderId="0" xfId="0" applyNumberFormat="1" applyFont="1" applyFill="1" applyAlignment="1">
      <alignment horizontal="left" vertical="top" wrapText="1"/>
    </xf>
    <xf numFmtId="0" fontId="65" fillId="0" borderId="0" xfId="0" applyFont="1" applyFill="1" applyAlignment="1">
      <alignment horizontal="center" vertical="top"/>
    </xf>
    <xf numFmtId="0" fontId="66" fillId="59" borderId="0" xfId="0" applyFont="1" applyFill="1" applyAlignment="1">
      <alignment horizontal="center"/>
    </xf>
    <xf numFmtId="0" fontId="67" fillId="59" borderId="0" xfId="0" applyFont="1" applyFill="1" applyAlignment="1">
      <alignment horizontal="center"/>
    </xf>
    <xf numFmtId="0" fontId="0" fillId="0" borderId="0" xfId="0" applyAlignment="1">
      <alignment/>
    </xf>
    <xf numFmtId="0" fontId="45" fillId="63" borderId="0" xfId="0" applyFont="1" applyFill="1" applyAlignment="1">
      <alignment horizontal="center"/>
    </xf>
    <xf numFmtId="0" fontId="0" fillId="0" borderId="0" xfId="0" applyFont="1" applyAlignment="1">
      <alignment/>
    </xf>
    <xf numFmtId="0" fontId="68" fillId="0" borderId="0" xfId="0" applyFont="1" applyBorder="1" applyAlignment="1">
      <alignment horizontal="left" wrapText="1"/>
    </xf>
    <xf numFmtId="0" fontId="63" fillId="0" borderId="25" xfId="0" applyFont="1" applyBorder="1" applyAlignment="1">
      <alignment horizontal="left" wrapText="1"/>
    </xf>
    <xf numFmtId="0" fontId="63" fillId="0" borderId="26" xfId="0" applyFont="1" applyBorder="1" applyAlignment="1">
      <alignment horizontal="left" wrapText="1"/>
    </xf>
    <xf numFmtId="0" fontId="63" fillId="0" borderId="27" xfId="0" applyFont="1" applyBorder="1" applyAlignment="1">
      <alignment horizontal="left" wrapText="1"/>
    </xf>
    <xf numFmtId="0" fontId="61"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21" fillId="0" borderId="0" xfId="0" applyFont="1" applyAlignment="1">
      <alignment/>
    </xf>
    <xf numFmtId="0" fontId="18" fillId="59" borderId="0" xfId="0" applyFont="1" applyFill="1" applyAlignment="1">
      <alignment horizontal="center"/>
    </xf>
    <xf numFmtId="0" fontId="17" fillId="0" borderId="0" xfId="0" applyFont="1" applyFill="1" applyAlignment="1">
      <alignment horizontal="center" vertical="top"/>
    </xf>
    <xf numFmtId="0" fontId="4"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62" fillId="0" borderId="0" xfId="0" applyFont="1" applyFill="1" applyAlignment="1">
      <alignment horizontal="left" vertical="top" wrapText="1"/>
    </xf>
    <xf numFmtId="0" fontId="4" fillId="0" borderId="0" xfId="0" applyNumberFormat="1" applyFont="1" applyFill="1" applyBorder="1" applyAlignment="1">
      <alignment horizontal="left" vertical="center" wrapText="1"/>
    </xf>
    <xf numFmtId="0" fontId="10" fillId="0" borderId="0" xfId="0" applyNumberFormat="1" applyFont="1" applyFill="1" applyBorder="1" applyAlignment="1">
      <alignment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wrapText="1"/>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wrapText="1"/>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incl. Hybrids Phase 1)"/>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3"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9" t="s">
        <v>54</v>
      </c>
    </row>
    <row r="2" ht="12.75">
      <c r="A2" t="s">
        <v>57</v>
      </c>
    </row>
    <row r="4" ht="12.75">
      <c r="A4" s="29" t="s">
        <v>30</v>
      </c>
    </row>
    <row r="5" ht="12.75">
      <c r="A5" t="s">
        <v>107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130" t="str">
        <f>Setup!A2</f>
        <v>DER and Inverter-based Resources</v>
      </c>
      <c r="B1" s="130"/>
    </row>
    <row r="2" spans="1:2" ht="18">
      <c r="A2" s="131" t="str">
        <f>Setup!A5</f>
        <v>Hybrid Resources Phase II</v>
      </c>
      <c r="B2" s="131"/>
    </row>
    <row r="3" spans="1:2" ht="18">
      <c r="A3" s="132" t="s">
        <v>19</v>
      </c>
      <c r="B3" s="132"/>
    </row>
    <row r="4" ht="12.75">
      <c r="B4" s="11" t="s">
        <v>47</v>
      </c>
    </row>
    <row r="5" ht="12.75">
      <c r="B5" s="85"/>
    </row>
    <row r="6" spans="1:2" ht="39">
      <c r="A6">
        <v>1</v>
      </c>
      <c r="B6" s="6" t="s">
        <v>92</v>
      </c>
    </row>
    <row r="7" spans="1:2" ht="12.75">
      <c r="A7">
        <v>2</v>
      </c>
      <c r="B7" s="6" t="s">
        <v>93</v>
      </c>
    </row>
    <row r="8" spans="1:2" ht="12.75">
      <c r="A8">
        <v>3</v>
      </c>
      <c r="B8" s="6" t="s">
        <v>58</v>
      </c>
    </row>
    <row r="9" spans="1:2" s="57" customFormat="1" ht="26.25">
      <c r="A9" s="57">
        <v>4</v>
      </c>
      <c r="B9" s="58" t="s">
        <v>63</v>
      </c>
    </row>
    <row r="10" spans="1:2" ht="26.25">
      <c r="A10">
        <v>5</v>
      </c>
      <c r="B10" s="6" t="s">
        <v>64</v>
      </c>
    </row>
    <row r="11" spans="1:2" ht="26.25">
      <c r="A11">
        <v>6</v>
      </c>
      <c r="B11" s="6" t="s">
        <v>59</v>
      </c>
    </row>
    <row r="12" spans="1:2" ht="26.25">
      <c r="A12">
        <v>7</v>
      </c>
      <c r="B12" s="6" t="s">
        <v>60</v>
      </c>
    </row>
    <row r="13" spans="1:2" ht="12.75">
      <c r="A13">
        <v>8</v>
      </c>
      <c r="B13" s="6" t="s">
        <v>61</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workbookViewId="0" topLeftCell="A4">
      <selection activeCell="E9" sqref="E9"/>
    </sheetView>
  </sheetViews>
  <sheetFormatPr defaultColWidth="9.140625" defaultRowHeight="12.75"/>
  <cols>
    <col min="1" max="1" width="6.57421875" style="9"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64" customWidth="1"/>
    <col min="10" max="10" width="56.57421875" style="0" customWidth="1"/>
    <col min="11" max="11" width="33.8515625" style="64" customWidth="1"/>
    <col min="15" max="15" width="13.140625" style="0" bestFit="1" customWidth="1"/>
  </cols>
  <sheetData>
    <row r="1" spans="1:11" s="25" customFormat="1" ht="20.25">
      <c r="A1" s="130" t="str">
        <f>Setup!A2</f>
        <v>DER and Inverter-based Resources</v>
      </c>
      <c r="B1" s="133"/>
      <c r="C1" s="133"/>
      <c r="D1" s="133"/>
      <c r="E1" s="133"/>
      <c r="F1" s="133"/>
      <c r="G1" s="133"/>
      <c r="H1" s="133"/>
      <c r="I1" s="133"/>
      <c r="J1" s="133"/>
      <c r="K1" s="64"/>
    </row>
    <row r="2" spans="1:11" s="25" customFormat="1" ht="18">
      <c r="A2" s="131" t="str">
        <f>Setup!A5</f>
        <v>Hybrid Resources Phase II</v>
      </c>
      <c r="B2" s="133"/>
      <c r="C2" s="133"/>
      <c r="D2" s="133"/>
      <c r="E2" s="133"/>
      <c r="F2" s="133"/>
      <c r="G2" s="133"/>
      <c r="H2" s="133"/>
      <c r="I2" s="133"/>
      <c r="J2" s="133"/>
      <c r="K2" s="64"/>
    </row>
    <row r="3" spans="1:57" s="1" customFormat="1" ht="18">
      <c r="A3" s="132" t="s">
        <v>11</v>
      </c>
      <c r="B3" s="132"/>
      <c r="C3" s="132"/>
      <c r="D3" s="132"/>
      <c r="E3" s="132"/>
      <c r="F3" s="132"/>
      <c r="G3" s="132"/>
      <c r="H3" s="132"/>
      <c r="I3" s="132"/>
      <c r="J3" s="132"/>
      <c r="K3" s="6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8"/>
      <c r="B4" s="29" t="s">
        <v>129</v>
      </c>
      <c r="C4" s="5"/>
      <c r="D4" s="5"/>
      <c r="E4" s="5"/>
      <c r="F4" s="5"/>
      <c r="G4" s="5"/>
      <c r="H4" s="5"/>
      <c r="I4" s="56"/>
      <c r="J4" s="5"/>
      <c r="K4" s="56"/>
    </row>
    <row r="5" spans="1:11" ht="15">
      <c r="A5" s="8"/>
      <c r="B5" s="5"/>
      <c r="C5" s="5"/>
      <c r="D5" s="134" t="s">
        <v>17</v>
      </c>
      <c r="E5" s="135"/>
      <c r="F5" s="135"/>
      <c r="G5" s="135"/>
      <c r="H5" s="135"/>
      <c r="I5" s="135"/>
      <c r="J5" s="135"/>
      <c r="K5" s="65"/>
    </row>
    <row r="6" spans="1:22" s="92" customFormat="1" ht="15">
      <c r="A6" s="70" t="s">
        <v>13</v>
      </c>
      <c r="B6" s="90" t="s">
        <v>20</v>
      </c>
      <c r="C6" s="90" t="s">
        <v>26</v>
      </c>
      <c r="D6" s="86" t="s">
        <v>95</v>
      </c>
      <c r="E6" s="86" t="s">
        <v>0</v>
      </c>
      <c r="F6" s="86" t="s">
        <v>1</v>
      </c>
      <c r="G6" s="86" t="s">
        <v>2</v>
      </c>
      <c r="H6" s="86" t="s">
        <v>3</v>
      </c>
      <c r="I6" s="86" t="s">
        <v>4</v>
      </c>
      <c r="J6" s="86" t="s">
        <v>73</v>
      </c>
      <c r="K6" s="86"/>
      <c r="L6" s="91"/>
      <c r="M6" s="91"/>
      <c r="N6" s="91"/>
      <c r="O6" s="91"/>
      <c r="P6" s="91"/>
      <c r="Q6" s="91"/>
      <c r="R6" s="91"/>
      <c r="S6" s="91"/>
      <c r="T6" s="91"/>
      <c r="U6" s="91"/>
      <c r="V6" s="91"/>
    </row>
    <row r="7" spans="1:22" s="92" customFormat="1" ht="12" customHeight="1">
      <c r="A7" s="70" t="s">
        <v>41</v>
      </c>
      <c r="B7" s="70" t="s">
        <v>42</v>
      </c>
      <c r="C7" s="70"/>
      <c r="D7" s="86"/>
      <c r="E7" s="86"/>
      <c r="F7" s="86"/>
      <c r="G7" s="86"/>
      <c r="H7" s="86"/>
      <c r="I7" s="86"/>
      <c r="J7" s="86"/>
      <c r="K7" s="86"/>
      <c r="L7" s="91"/>
      <c r="M7" s="91"/>
      <c r="N7" s="91"/>
      <c r="O7" s="91"/>
      <c r="P7" s="91"/>
      <c r="Q7" s="91"/>
      <c r="R7" s="91"/>
      <c r="S7" s="91"/>
      <c r="T7" s="91"/>
      <c r="U7" s="91"/>
      <c r="V7" s="91"/>
    </row>
    <row r="8" spans="1:22" s="92" customFormat="1" ht="12" customHeight="1">
      <c r="A8" s="93"/>
      <c r="B8" s="94" t="s">
        <v>76</v>
      </c>
      <c r="C8" s="93"/>
      <c r="D8" s="87"/>
      <c r="E8" s="87"/>
      <c r="F8" s="87"/>
      <c r="G8" s="87"/>
      <c r="H8" s="87"/>
      <c r="I8" s="87"/>
      <c r="J8" s="87"/>
      <c r="K8" s="87"/>
      <c r="L8" s="91"/>
      <c r="M8" s="91"/>
      <c r="N8" s="91"/>
      <c r="O8" s="91"/>
      <c r="P8" s="91"/>
      <c r="Q8" s="91"/>
      <c r="R8" s="91"/>
      <c r="S8" s="91"/>
      <c r="T8" s="91"/>
      <c r="U8" s="91"/>
      <c r="V8" s="91"/>
    </row>
    <row r="9" spans="1:22" s="115" customFormat="1" ht="171">
      <c r="A9" s="111" t="s">
        <v>120</v>
      </c>
      <c r="B9" s="149" t="s">
        <v>126</v>
      </c>
      <c r="C9" s="112"/>
      <c r="D9" s="149" t="s">
        <v>127</v>
      </c>
      <c r="E9" s="149" t="s">
        <v>130</v>
      </c>
      <c r="F9" s="113"/>
      <c r="G9" s="113"/>
      <c r="H9" s="113"/>
      <c r="I9" s="112"/>
      <c r="J9" s="113"/>
      <c r="K9" s="114"/>
      <c r="L9" s="91"/>
      <c r="M9" s="91"/>
      <c r="N9" s="91"/>
      <c r="O9" s="91"/>
      <c r="P9" s="91"/>
      <c r="Q9" s="91"/>
      <c r="R9" s="91"/>
      <c r="S9" s="91"/>
      <c r="T9" s="91"/>
      <c r="U9" s="91"/>
      <c r="V9" s="91"/>
    </row>
    <row r="10" spans="1:22" s="92" customFormat="1" ht="118.5">
      <c r="A10" s="93">
        <v>1</v>
      </c>
      <c r="B10" s="116" t="s">
        <v>67</v>
      </c>
      <c r="C10" s="117"/>
      <c r="D10" s="116" t="s">
        <v>124</v>
      </c>
      <c r="E10" s="129" t="s">
        <v>113</v>
      </c>
      <c r="F10" s="116"/>
      <c r="G10" s="116"/>
      <c r="H10" s="117"/>
      <c r="I10" s="117"/>
      <c r="J10" s="117"/>
      <c r="K10" s="70"/>
      <c r="L10" s="91"/>
      <c r="M10" s="91"/>
      <c r="N10" s="91"/>
      <c r="O10" s="91"/>
      <c r="P10" s="91"/>
      <c r="Q10" s="91"/>
      <c r="R10" s="91"/>
      <c r="S10" s="91"/>
      <c r="T10" s="91"/>
      <c r="U10" s="91"/>
      <c r="V10" s="91"/>
    </row>
    <row r="11" spans="1:22" s="92" customFormat="1" ht="78.75">
      <c r="A11" s="93">
        <v>2</v>
      </c>
      <c r="B11" s="118" t="s">
        <v>79</v>
      </c>
      <c r="C11" s="114"/>
      <c r="D11" s="117" t="s">
        <v>94</v>
      </c>
      <c r="E11" s="120" t="s">
        <v>118</v>
      </c>
      <c r="F11" s="120"/>
      <c r="G11" s="120"/>
      <c r="H11" s="114"/>
      <c r="I11" s="114"/>
      <c r="J11" s="117"/>
      <c r="K11" s="70"/>
      <c r="L11" s="91"/>
      <c r="M11" s="91"/>
      <c r="N11" s="91"/>
      <c r="O11" s="91"/>
      <c r="P11" s="91"/>
      <c r="Q11" s="91"/>
      <c r="R11" s="91"/>
      <c r="S11" s="91"/>
      <c r="T11" s="91"/>
      <c r="U11" s="91"/>
      <c r="V11" s="91"/>
    </row>
    <row r="12" spans="1:22" s="92" customFormat="1" ht="39">
      <c r="A12" s="96">
        <v>3</v>
      </c>
      <c r="B12" s="118" t="s">
        <v>119</v>
      </c>
      <c r="C12" s="114"/>
      <c r="D12" s="117" t="s">
        <v>94</v>
      </c>
      <c r="E12" s="120" t="s">
        <v>128</v>
      </c>
      <c r="F12" s="117"/>
      <c r="G12" s="117"/>
      <c r="H12" s="117"/>
      <c r="I12" s="117"/>
      <c r="J12" s="117"/>
      <c r="K12" s="70"/>
      <c r="L12" s="91"/>
      <c r="M12" s="91"/>
      <c r="N12" s="91"/>
      <c r="O12" s="91"/>
      <c r="P12" s="91"/>
      <c r="Q12" s="91"/>
      <c r="R12" s="91"/>
      <c r="S12" s="91"/>
      <c r="T12" s="91"/>
      <c r="U12" s="91"/>
      <c r="V12" s="91"/>
    </row>
    <row r="13" spans="1:22" s="92" customFormat="1" ht="39">
      <c r="A13" s="93">
        <v>4</v>
      </c>
      <c r="B13" s="118" t="s">
        <v>80</v>
      </c>
      <c r="C13" s="114"/>
      <c r="D13" s="117" t="s">
        <v>96</v>
      </c>
      <c r="E13" s="120" t="s">
        <v>128</v>
      </c>
      <c r="F13" s="121"/>
      <c r="G13" s="117"/>
      <c r="H13" s="117"/>
      <c r="I13" s="117"/>
      <c r="J13" s="117"/>
      <c r="K13" s="70"/>
      <c r="L13" s="91"/>
      <c r="M13" s="91"/>
      <c r="N13" s="91"/>
      <c r="O13" s="91"/>
      <c r="P13" s="91"/>
      <c r="Q13" s="91"/>
      <c r="R13" s="91"/>
      <c r="S13" s="91"/>
      <c r="T13" s="91"/>
      <c r="U13" s="91"/>
      <c r="V13" s="91"/>
    </row>
    <row r="14" spans="1:22" s="92" customFormat="1" ht="39">
      <c r="A14" s="93">
        <v>5</v>
      </c>
      <c r="B14" s="118" t="s">
        <v>81</v>
      </c>
      <c r="C14" s="114"/>
      <c r="D14" s="117" t="s">
        <v>97</v>
      </c>
      <c r="E14" s="120" t="s">
        <v>128</v>
      </c>
      <c r="F14" s="116"/>
      <c r="G14" s="122"/>
      <c r="H14" s="117"/>
      <c r="I14" s="117"/>
      <c r="J14" s="117"/>
      <c r="K14" s="70"/>
      <c r="L14" s="91"/>
      <c r="M14" s="91"/>
      <c r="N14" s="91"/>
      <c r="O14" s="91"/>
      <c r="P14" s="91"/>
      <c r="Q14" s="91"/>
      <c r="R14" s="91"/>
      <c r="S14" s="91"/>
      <c r="T14" s="91"/>
      <c r="U14" s="91"/>
      <c r="V14" s="91"/>
    </row>
    <row r="15" spans="1:22" s="92" customFormat="1" ht="52.5">
      <c r="A15" s="97">
        <v>6</v>
      </c>
      <c r="B15" s="118" t="s">
        <v>82</v>
      </c>
      <c r="C15" s="123"/>
      <c r="D15" s="116" t="s">
        <v>99</v>
      </c>
      <c r="E15" s="116" t="s">
        <v>108</v>
      </c>
      <c r="F15" s="117"/>
      <c r="G15" s="117"/>
      <c r="H15" s="117"/>
      <c r="I15" s="117"/>
      <c r="J15" s="117"/>
      <c r="K15" s="70"/>
      <c r="L15" s="91"/>
      <c r="M15" s="91"/>
      <c r="N15" s="91"/>
      <c r="O15" s="91"/>
      <c r="P15" s="91"/>
      <c r="Q15" s="91"/>
      <c r="R15" s="91"/>
      <c r="S15" s="91"/>
      <c r="T15" s="91"/>
      <c r="U15" s="91"/>
      <c r="V15" s="91"/>
    </row>
    <row r="16" spans="1:22" s="92" customFormat="1" ht="39">
      <c r="A16" s="108">
        <v>7</v>
      </c>
      <c r="B16" s="120" t="s">
        <v>83</v>
      </c>
      <c r="C16" s="124"/>
      <c r="D16" s="120" t="s">
        <v>98</v>
      </c>
      <c r="E16" s="116" t="s">
        <v>109</v>
      </c>
      <c r="F16" s="119"/>
      <c r="G16" s="125"/>
      <c r="H16" s="120"/>
      <c r="I16" s="125"/>
      <c r="J16" s="120"/>
      <c r="K16" s="98"/>
      <c r="L16" s="98"/>
      <c r="M16" s="98"/>
      <c r="N16" s="98"/>
      <c r="O16" s="98"/>
      <c r="P16" s="98"/>
      <c r="Q16" s="98"/>
      <c r="R16" s="98"/>
      <c r="S16" s="98"/>
      <c r="T16" s="98"/>
      <c r="U16" s="98"/>
      <c r="V16" s="98"/>
    </row>
    <row r="17" spans="1:22" s="92" customFormat="1" ht="66">
      <c r="A17" s="96">
        <v>8</v>
      </c>
      <c r="B17" s="126" t="s">
        <v>66</v>
      </c>
      <c r="C17" s="114"/>
      <c r="D17" s="116" t="s">
        <v>100</v>
      </c>
      <c r="E17" s="126" t="s">
        <v>110</v>
      </c>
      <c r="F17" s="117"/>
      <c r="G17" s="117"/>
      <c r="H17" s="117"/>
      <c r="I17" s="117"/>
      <c r="J17" s="117"/>
      <c r="K17" s="70"/>
      <c r="L17" s="91"/>
      <c r="M17" s="91"/>
      <c r="N17" s="91"/>
      <c r="O17" s="100"/>
      <c r="P17" s="91"/>
      <c r="Q17" s="91"/>
      <c r="R17" s="91"/>
      <c r="S17" s="91"/>
      <c r="T17" s="91"/>
      <c r="U17" s="91"/>
      <c r="V17" s="91"/>
    </row>
    <row r="18" spans="1:22" s="92" customFormat="1" ht="26.25">
      <c r="A18" s="96">
        <v>9</v>
      </c>
      <c r="B18" s="118" t="s">
        <v>84</v>
      </c>
      <c r="C18" s="114"/>
      <c r="D18" s="116" t="s">
        <v>74</v>
      </c>
      <c r="E18" s="127"/>
      <c r="F18" s="117"/>
      <c r="G18" s="117"/>
      <c r="H18" s="117"/>
      <c r="I18" s="117"/>
      <c r="J18" s="117"/>
      <c r="K18" s="70"/>
      <c r="L18" s="91"/>
      <c r="M18" s="91"/>
      <c r="N18" s="91"/>
      <c r="O18" s="100"/>
      <c r="P18" s="91"/>
      <c r="Q18" s="91"/>
      <c r="R18" s="91"/>
      <c r="S18" s="91"/>
      <c r="T18" s="91"/>
      <c r="U18" s="91"/>
      <c r="V18" s="91"/>
    </row>
    <row r="19" spans="1:22" s="92" customFormat="1" ht="39">
      <c r="A19" s="101">
        <v>10</v>
      </c>
      <c r="B19" s="126" t="s">
        <v>85</v>
      </c>
      <c r="C19" s="91"/>
      <c r="D19" s="116" t="s">
        <v>122</v>
      </c>
      <c r="E19" s="126"/>
      <c r="F19" s="126"/>
      <c r="G19" s="117"/>
      <c r="H19" s="117"/>
      <c r="I19" s="117"/>
      <c r="J19" s="117"/>
      <c r="K19" s="70"/>
      <c r="L19" s="91"/>
      <c r="M19" s="91"/>
      <c r="N19" s="91"/>
      <c r="O19" s="100"/>
      <c r="P19" s="91"/>
      <c r="Q19" s="91"/>
      <c r="R19" s="91"/>
      <c r="S19" s="91"/>
      <c r="T19" s="91"/>
      <c r="U19" s="91"/>
      <c r="V19" s="91"/>
    </row>
    <row r="20" spans="1:22" s="92" customFormat="1" ht="78.75">
      <c r="A20" s="101" t="s">
        <v>125</v>
      </c>
      <c r="B20" s="120" t="s">
        <v>121</v>
      </c>
      <c r="C20" s="128"/>
      <c r="D20" s="129" t="s">
        <v>101</v>
      </c>
      <c r="E20" s="126" t="s">
        <v>117</v>
      </c>
      <c r="F20" s="127"/>
      <c r="G20" s="120"/>
      <c r="H20" s="120"/>
      <c r="I20" s="120"/>
      <c r="J20" s="127"/>
      <c r="K20" s="98"/>
      <c r="L20" s="98"/>
      <c r="M20" s="98"/>
      <c r="N20" s="98"/>
      <c r="O20" s="98"/>
      <c r="P20" s="98"/>
      <c r="Q20" s="98"/>
      <c r="R20" s="98"/>
      <c r="S20" s="98"/>
      <c r="T20" s="98"/>
      <c r="U20" s="98"/>
      <c r="V20" s="98"/>
    </row>
    <row r="21" spans="1:22" s="92" customFormat="1" ht="26.25">
      <c r="A21" s="101">
        <v>12</v>
      </c>
      <c r="B21" s="120" t="s">
        <v>86</v>
      </c>
      <c r="C21" s="128"/>
      <c r="D21" s="129" t="s">
        <v>78</v>
      </c>
      <c r="E21" s="127"/>
      <c r="F21" s="127"/>
      <c r="G21" s="120"/>
      <c r="H21" s="120"/>
      <c r="I21" s="120"/>
      <c r="J21" s="115"/>
      <c r="K21" s="98"/>
      <c r="L21" s="98"/>
      <c r="M21" s="98"/>
      <c r="N21" s="98"/>
      <c r="O21" s="98"/>
      <c r="P21" s="98"/>
      <c r="Q21" s="98"/>
      <c r="R21" s="98"/>
      <c r="S21" s="98"/>
      <c r="T21" s="98"/>
      <c r="U21" s="98"/>
      <c r="V21" s="98"/>
    </row>
    <row r="22" spans="1:22" s="92" customFormat="1" ht="12" customHeight="1">
      <c r="A22" s="102"/>
      <c r="B22" s="103" t="s">
        <v>77</v>
      </c>
      <c r="C22" s="104"/>
      <c r="D22" s="61"/>
      <c r="E22" s="61"/>
      <c r="F22" s="62"/>
      <c r="G22" s="62"/>
      <c r="H22" s="62"/>
      <c r="I22" s="62"/>
      <c r="J22" s="62"/>
      <c r="K22" s="62"/>
      <c r="L22" s="91"/>
      <c r="M22" s="91"/>
      <c r="N22" s="91"/>
      <c r="O22" s="91"/>
      <c r="P22" s="91"/>
      <c r="Q22" s="91"/>
      <c r="R22" s="91"/>
      <c r="S22" s="91"/>
      <c r="T22" s="91"/>
      <c r="U22" s="91"/>
      <c r="V22" s="91"/>
    </row>
    <row r="23" spans="1:22" s="92" customFormat="1" ht="92.25">
      <c r="A23" s="105">
        <v>13</v>
      </c>
      <c r="B23" s="95" t="s">
        <v>123</v>
      </c>
      <c r="C23" s="86"/>
      <c r="D23" s="59" t="s">
        <v>102</v>
      </c>
      <c r="E23" s="82" t="s">
        <v>112</v>
      </c>
      <c r="F23" s="67"/>
      <c r="G23" s="67"/>
      <c r="H23" s="59"/>
      <c r="I23" s="59"/>
      <c r="J23" s="59"/>
      <c r="K23" s="59"/>
      <c r="L23" s="91"/>
      <c r="M23" s="91"/>
      <c r="N23" s="91"/>
      <c r="O23" s="100" t="s">
        <v>27</v>
      </c>
      <c r="P23" s="91"/>
      <c r="Q23" s="91"/>
      <c r="R23" s="91"/>
      <c r="S23" s="91"/>
      <c r="T23" s="91"/>
      <c r="U23" s="91"/>
      <c r="V23" s="91"/>
    </row>
    <row r="24" spans="1:22" s="92" customFormat="1" ht="39">
      <c r="A24" s="105">
        <v>14</v>
      </c>
      <c r="B24" s="95" t="s">
        <v>87</v>
      </c>
      <c r="C24" s="86"/>
      <c r="D24" s="70" t="s">
        <v>103</v>
      </c>
      <c r="E24" s="82" t="s">
        <v>111</v>
      </c>
      <c r="F24" s="67"/>
      <c r="G24" s="67"/>
      <c r="H24" s="59"/>
      <c r="I24" s="70"/>
      <c r="J24" s="59"/>
      <c r="K24" s="59"/>
      <c r="L24" s="91"/>
      <c r="M24" s="91"/>
      <c r="N24" s="91"/>
      <c r="O24" s="100"/>
      <c r="P24" s="91"/>
      <c r="Q24" s="91"/>
      <c r="R24" s="91"/>
      <c r="S24" s="91"/>
      <c r="T24" s="91"/>
      <c r="U24" s="91"/>
      <c r="V24" s="91"/>
    </row>
    <row r="25" spans="1:22" s="92" customFormat="1" ht="144.75">
      <c r="A25" s="105">
        <v>15</v>
      </c>
      <c r="B25" s="99" t="s">
        <v>89</v>
      </c>
      <c r="C25" s="86"/>
      <c r="D25" s="59" t="s">
        <v>104</v>
      </c>
      <c r="E25" s="59" t="s">
        <v>114</v>
      </c>
      <c r="F25" s="70"/>
      <c r="G25" s="70"/>
      <c r="H25" s="70"/>
      <c r="I25" s="70"/>
      <c r="J25" s="70"/>
      <c r="K25" s="70"/>
      <c r="L25" s="91"/>
      <c r="M25" s="91"/>
      <c r="N25" s="91"/>
      <c r="O25" s="100" t="s">
        <v>28</v>
      </c>
      <c r="P25" s="91"/>
      <c r="Q25" s="91"/>
      <c r="R25" s="91"/>
      <c r="S25" s="91"/>
      <c r="T25" s="91"/>
      <c r="U25" s="91"/>
      <c r="V25" s="91"/>
    </row>
    <row r="26" spans="1:22" s="92" customFormat="1" ht="92.25">
      <c r="A26" s="105">
        <v>16</v>
      </c>
      <c r="B26" s="95" t="s">
        <v>88</v>
      </c>
      <c r="C26" s="86"/>
      <c r="D26" s="59" t="s">
        <v>115</v>
      </c>
      <c r="E26" s="67"/>
      <c r="F26" s="70"/>
      <c r="G26" s="70"/>
      <c r="H26" s="70"/>
      <c r="I26" s="70"/>
      <c r="J26" s="70"/>
      <c r="K26" s="70"/>
      <c r="L26" s="91"/>
      <c r="M26" s="91"/>
      <c r="N26" s="91"/>
      <c r="O26" s="100"/>
      <c r="P26" s="91"/>
      <c r="Q26" s="91"/>
      <c r="R26" s="91"/>
      <c r="S26" s="91"/>
      <c r="T26" s="91"/>
      <c r="U26" s="91"/>
      <c r="V26" s="91"/>
    </row>
    <row r="27" spans="1:22" s="92" customFormat="1" ht="39">
      <c r="A27" s="105">
        <v>17</v>
      </c>
      <c r="B27" s="95" t="s">
        <v>90</v>
      </c>
      <c r="C27" s="86"/>
      <c r="D27" s="109" t="s">
        <v>105</v>
      </c>
      <c r="E27" s="82" t="s">
        <v>116</v>
      </c>
      <c r="F27" s="70"/>
      <c r="G27" s="70"/>
      <c r="H27" s="70"/>
      <c r="I27" s="70"/>
      <c r="J27" s="70"/>
      <c r="K27" s="70"/>
      <c r="L27" s="91"/>
      <c r="M27" s="91"/>
      <c r="N27" s="91"/>
      <c r="O27" s="100" t="s">
        <v>14</v>
      </c>
      <c r="P27" s="91"/>
      <c r="Q27" s="91"/>
      <c r="R27" s="91"/>
      <c r="S27" s="91"/>
      <c r="T27" s="91"/>
      <c r="U27" s="91"/>
      <c r="V27" s="91"/>
    </row>
    <row r="28" spans="1:22" s="92" customFormat="1" ht="78.75">
      <c r="A28" s="105">
        <v>18</v>
      </c>
      <c r="B28" s="99" t="s">
        <v>68</v>
      </c>
      <c r="C28" s="86"/>
      <c r="D28" s="59" t="s">
        <v>69</v>
      </c>
      <c r="E28" s="59"/>
      <c r="F28" s="70"/>
      <c r="G28" s="70"/>
      <c r="H28" s="70"/>
      <c r="I28" s="70"/>
      <c r="J28" s="70"/>
      <c r="K28" s="70"/>
      <c r="L28" s="91"/>
      <c r="M28" s="91"/>
      <c r="N28" s="91"/>
      <c r="O28" s="91"/>
      <c r="P28" s="91"/>
      <c r="Q28" s="91"/>
      <c r="R28" s="91"/>
      <c r="S28" s="91"/>
      <c r="T28" s="91"/>
      <c r="U28" s="91"/>
      <c r="V28" s="91"/>
    </row>
    <row r="29" spans="1:22" s="92" customFormat="1" ht="66">
      <c r="A29" s="62">
        <v>19</v>
      </c>
      <c r="B29" s="59" t="s">
        <v>70</v>
      </c>
      <c r="C29" s="86"/>
      <c r="D29" s="70" t="s">
        <v>62</v>
      </c>
      <c r="E29" s="59"/>
      <c r="F29" s="70"/>
      <c r="G29" s="70"/>
      <c r="H29" s="70"/>
      <c r="I29" s="70"/>
      <c r="J29" s="70"/>
      <c r="K29" s="70"/>
      <c r="L29" s="91"/>
      <c r="M29" s="91"/>
      <c r="N29" s="91"/>
      <c r="O29" s="91"/>
      <c r="P29" s="91"/>
      <c r="Q29" s="91"/>
      <c r="R29" s="91"/>
      <c r="S29" s="91"/>
      <c r="T29" s="91"/>
      <c r="U29" s="91"/>
      <c r="V29" s="91"/>
    </row>
    <row r="30" spans="1:22" s="92" customFormat="1" ht="12" customHeight="1">
      <c r="A30" s="88"/>
      <c r="B30" s="106" t="s">
        <v>72</v>
      </c>
      <c r="C30" s="107"/>
      <c r="D30" s="88"/>
      <c r="E30" s="89"/>
      <c r="F30" s="88"/>
      <c r="G30" s="88"/>
      <c r="H30" s="88"/>
      <c r="I30" s="88"/>
      <c r="J30" s="88"/>
      <c r="K30" s="88"/>
      <c r="L30" s="91"/>
      <c r="M30" s="91"/>
      <c r="N30" s="91"/>
      <c r="O30" s="91"/>
      <c r="P30" s="91"/>
      <c r="Q30" s="91"/>
      <c r="R30" s="91"/>
      <c r="S30" s="91"/>
      <c r="T30" s="91"/>
      <c r="U30" s="91"/>
      <c r="V30" s="91"/>
    </row>
    <row r="31" spans="1:22" s="92" customFormat="1" ht="12" customHeight="1">
      <c r="A31" s="88">
        <v>20</v>
      </c>
      <c r="B31" s="95" t="s">
        <v>91</v>
      </c>
      <c r="C31" s="86"/>
      <c r="D31" s="70" t="s">
        <v>71</v>
      </c>
      <c r="E31" s="59" t="s">
        <v>110</v>
      </c>
      <c r="F31" s="70"/>
      <c r="G31" s="70"/>
      <c r="H31" s="70"/>
      <c r="I31" s="70"/>
      <c r="J31" s="70"/>
      <c r="K31" s="70"/>
      <c r="L31" s="91"/>
      <c r="M31" s="91"/>
      <c r="N31" s="91"/>
      <c r="O31" s="91"/>
      <c r="P31" s="91"/>
      <c r="Q31" s="91"/>
      <c r="R31" s="91"/>
      <c r="S31" s="91"/>
      <c r="T31" s="91"/>
      <c r="U31" s="91"/>
      <c r="V31" s="91"/>
    </row>
    <row r="32" spans="1:22" ht="12.75">
      <c r="A32" s="10"/>
      <c r="B32" s="7"/>
      <c r="C32" s="5"/>
      <c r="D32" s="5"/>
      <c r="E32" s="5"/>
      <c r="F32" s="5"/>
      <c r="G32" s="5"/>
      <c r="H32" s="5"/>
      <c r="I32" s="56"/>
      <c r="J32" s="5"/>
      <c r="K32" s="56"/>
      <c r="L32" s="24"/>
      <c r="M32" s="24"/>
      <c r="N32" s="24"/>
      <c r="O32" s="24"/>
      <c r="P32" s="24"/>
      <c r="Q32" s="24"/>
      <c r="R32" s="24"/>
      <c r="S32" s="24"/>
      <c r="T32" s="24"/>
      <c r="U32" s="24"/>
      <c r="V32" s="24"/>
    </row>
    <row r="33" spans="1:22" ht="12.75">
      <c r="A33" s="10"/>
      <c r="B33" s="7"/>
      <c r="C33" s="5"/>
      <c r="D33" s="5"/>
      <c r="E33" s="5"/>
      <c r="F33" s="5"/>
      <c r="G33" s="5"/>
      <c r="H33" s="5"/>
      <c r="I33" s="56"/>
      <c r="J33" s="5"/>
      <c r="K33" s="56"/>
      <c r="L33" s="24"/>
      <c r="M33" s="24"/>
      <c r="N33" s="24"/>
      <c r="O33" s="24"/>
      <c r="P33" s="24"/>
      <c r="Q33" s="24"/>
      <c r="R33" s="24"/>
      <c r="S33" s="24"/>
      <c r="T33" s="24"/>
      <c r="U33" s="24"/>
      <c r="V33" s="24"/>
    </row>
    <row r="34" spans="1:22" ht="12.75">
      <c r="A34" s="10"/>
      <c r="B34" s="7"/>
      <c r="C34" s="5"/>
      <c r="D34" s="5"/>
      <c r="E34" s="5"/>
      <c r="F34" s="5"/>
      <c r="G34" s="5"/>
      <c r="H34" s="5"/>
      <c r="I34" s="56"/>
      <c r="J34" s="5"/>
      <c r="K34" s="56"/>
      <c r="L34" s="24"/>
      <c r="M34" s="24"/>
      <c r="N34" s="24"/>
      <c r="O34" s="24"/>
      <c r="P34" s="24"/>
      <c r="Q34" s="24"/>
      <c r="R34" s="24"/>
      <c r="S34" s="24"/>
      <c r="T34" s="24"/>
      <c r="U34" s="24"/>
      <c r="V34" s="24"/>
    </row>
    <row r="35" spans="1:22" ht="12.75">
      <c r="A35" s="10"/>
      <c r="B35" s="7"/>
      <c r="C35" s="5"/>
      <c r="D35" s="5"/>
      <c r="E35" s="5"/>
      <c r="F35" s="5"/>
      <c r="G35" s="5"/>
      <c r="H35" s="5"/>
      <c r="I35" s="56"/>
      <c r="J35" s="5"/>
      <c r="K35" s="56"/>
      <c r="L35" s="24"/>
      <c r="M35" s="24"/>
      <c r="N35" s="24"/>
      <c r="O35" s="24"/>
      <c r="P35" s="24"/>
      <c r="Q35" s="24"/>
      <c r="R35" s="24"/>
      <c r="S35" s="24"/>
      <c r="T35" s="24"/>
      <c r="U35" s="24"/>
      <c r="V35" s="24"/>
    </row>
    <row r="36" spans="1:22" ht="12.75">
      <c r="A36" s="10"/>
      <c r="B36" s="7"/>
      <c r="C36" s="5"/>
      <c r="D36" s="5"/>
      <c r="E36" s="5"/>
      <c r="F36" s="5"/>
      <c r="G36" s="5"/>
      <c r="H36" s="5"/>
      <c r="I36" s="56"/>
      <c r="J36" s="5"/>
      <c r="K36" s="56"/>
      <c r="L36" s="24"/>
      <c r="M36" s="24"/>
      <c r="N36" s="24"/>
      <c r="O36" s="24"/>
      <c r="P36" s="24"/>
      <c r="Q36" s="24"/>
      <c r="R36" s="24"/>
      <c r="S36" s="24"/>
      <c r="T36" s="24"/>
      <c r="U36" s="24"/>
      <c r="V36" s="24"/>
    </row>
    <row r="37" spans="1:22" ht="12.75">
      <c r="A37" s="10"/>
      <c r="B37" s="7"/>
      <c r="C37" s="5"/>
      <c r="D37" s="5"/>
      <c r="E37" s="5"/>
      <c r="F37" s="5"/>
      <c r="G37" s="5"/>
      <c r="H37" s="5"/>
      <c r="I37" s="56"/>
      <c r="J37" s="5"/>
      <c r="K37" s="56"/>
      <c r="L37" s="24"/>
      <c r="M37" s="24"/>
      <c r="N37" s="24"/>
      <c r="O37" s="24"/>
      <c r="P37" s="24"/>
      <c r="Q37" s="24"/>
      <c r="R37" s="24"/>
      <c r="S37" s="24"/>
      <c r="T37" s="24"/>
      <c r="U37" s="24"/>
      <c r="V37" s="24"/>
    </row>
    <row r="38" spans="1:22" ht="14.25" thickBot="1">
      <c r="A38" s="136" t="s">
        <v>18</v>
      </c>
      <c r="B38" s="136"/>
      <c r="C38" s="1"/>
      <c r="D38" s="1"/>
      <c r="E38" s="1"/>
      <c r="F38" s="1"/>
      <c r="G38" s="1"/>
      <c r="H38" s="1"/>
      <c r="I38" s="1"/>
      <c r="J38" s="1"/>
      <c r="K38" s="1"/>
      <c r="L38" s="24"/>
      <c r="M38" s="24"/>
      <c r="N38" s="24"/>
      <c r="O38" s="24"/>
      <c r="P38" s="24"/>
      <c r="Q38" s="24"/>
      <c r="R38" s="24"/>
      <c r="S38" s="24"/>
      <c r="T38" s="24"/>
      <c r="U38" s="24"/>
      <c r="V38" s="24"/>
    </row>
    <row r="39" spans="1:22" s="35" customFormat="1" ht="13.5">
      <c r="A39" s="137" t="s">
        <v>49</v>
      </c>
      <c r="B39" s="138"/>
      <c r="C39" s="138"/>
      <c r="D39" s="138"/>
      <c r="E39" s="138"/>
      <c r="F39" s="138"/>
      <c r="G39" s="138"/>
      <c r="H39" s="138"/>
      <c r="I39" s="138"/>
      <c r="J39" s="139"/>
      <c r="K39" s="66"/>
      <c r="L39" s="46"/>
      <c r="M39" s="24"/>
      <c r="N39" s="24"/>
      <c r="O39" s="24"/>
      <c r="P39" s="24"/>
      <c r="Q39" s="24"/>
      <c r="R39" s="24"/>
      <c r="S39" s="24"/>
      <c r="T39" s="24"/>
      <c r="U39" s="24"/>
      <c r="V39" s="24"/>
    </row>
    <row r="40" spans="1:22" ht="15">
      <c r="A40" s="48" t="s">
        <v>65</v>
      </c>
      <c r="B40" s="49"/>
      <c r="C40" s="49"/>
      <c r="D40" s="49"/>
      <c r="E40" s="49"/>
      <c r="F40" s="49"/>
      <c r="G40" s="49"/>
      <c r="H40" s="49"/>
      <c r="I40" s="49"/>
      <c r="J40" s="50"/>
      <c r="K40" s="49"/>
      <c r="L40" s="46"/>
      <c r="M40" s="24"/>
      <c r="N40" s="24"/>
      <c r="O40" s="24"/>
      <c r="P40" s="24"/>
      <c r="Q40" s="24"/>
      <c r="R40" s="24"/>
      <c r="S40" s="24"/>
      <c r="T40" s="24"/>
      <c r="U40" s="24"/>
      <c r="V40" s="24"/>
    </row>
    <row r="41" spans="1:22" ht="15">
      <c r="A41" s="48" t="s">
        <v>50</v>
      </c>
      <c r="B41" s="49"/>
      <c r="C41" s="49"/>
      <c r="D41" s="49"/>
      <c r="E41" s="49"/>
      <c r="F41" s="49"/>
      <c r="G41" s="49"/>
      <c r="H41" s="49"/>
      <c r="I41" s="49"/>
      <c r="J41" s="50"/>
      <c r="K41" s="49"/>
      <c r="L41" s="46"/>
      <c r="M41" s="24"/>
      <c r="N41" s="24"/>
      <c r="O41" s="24"/>
      <c r="P41" s="24"/>
      <c r="Q41" s="24"/>
      <c r="R41" s="24"/>
      <c r="S41" s="24"/>
      <c r="T41" s="24"/>
      <c r="U41" s="24"/>
      <c r="V41" s="24"/>
    </row>
    <row r="42" spans="1:22" ht="13.5">
      <c r="A42" s="51"/>
      <c r="B42" s="49"/>
      <c r="C42" s="49"/>
      <c r="D42" s="49"/>
      <c r="E42" s="49"/>
      <c r="F42" s="49"/>
      <c r="G42" s="49"/>
      <c r="H42" s="49"/>
      <c r="I42" s="49"/>
      <c r="J42" s="50"/>
      <c r="K42" s="49"/>
      <c r="L42" s="46"/>
      <c r="M42" s="24"/>
      <c r="N42" s="24"/>
      <c r="O42" s="24"/>
      <c r="P42" s="24"/>
      <c r="Q42" s="24"/>
      <c r="R42" s="24"/>
      <c r="S42" s="24"/>
      <c r="T42" s="24"/>
      <c r="U42" s="24"/>
      <c r="V42" s="24"/>
    </row>
    <row r="43" spans="1:22" ht="13.5">
      <c r="A43" s="52" t="s">
        <v>5</v>
      </c>
      <c r="B43" s="49"/>
      <c r="C43" s="49"/>
      <c r="D43" s="49"/>
      <c r="E43" s="49"/>
      <c r="F43" s="49"/>
      <c r="G43" s="49"/>
      <c r="H43" s="49"/>
      <c r="I43" s="49"/>
      <c r="J43" s="50"/>
      <c r="K43" s="49"/>
      <c r="L43" s="46"/>
      <c r="M43" s="24"/>
      <c r="N43" s="24"/>
      <c r="O43" s="24"/>
      <c r="P43" s="24"/>
      <c r="Q43" s="24"/>
      <c r="R43" s="24"/>
      <c r="S43" s="24"/>
      <c r="T43" s="24"/>
      <c r="U43" s="24"/>
      <c r="V43" s="24"/>
    </row>
    <row r="44" spans="1:22" ht="13.5">
      <c r="A44" s="51" t="s">
        <v>15</v>
      </c>
      <c r="B44" s="49"/>
      <c r="C44" s="49"/>
      <c r="D44" s="49"/>
      <c r="E44" s="49"/>
      <c r="F44" s="49"/>
      <c r="G44" s="49"/>
      <c r="H44" s="49"/>
      <c r="I44" s="49"/>
      <c r="J44" s="50"/>
      <c r="K44" s="49"/>
      <c r="L44" s="46"/>
      <c r="M44" s="24"/>
      <c r="N44" s="24"/>
      <c r="O44" s="24"/>
      <c r="P44" s="24"/>
      <c r="Q44" s="24"/>
      <c r="R44" s="24"/>
      <c r="S44" s="24"/>
      <c r="T44" s="24"/>
      <c r="U44" s="24"/>
      <c r="V44" s="24"/>
    </row>
    <row r="45" spans="1:12" ht="13.5">
      <c r="A45" s="51" t="s">
        <v>43</v>
      </c>
      <c r="B45" s="49"/>
      <c r="C45" s="49"/>
      <c r="D45" s="49"/>
      <c r="E45" s="49"/>
      <c r="F45" s="49"/>
      <c r="G45" s="49"/>
      <c r="H45" s="49"/>
      <c r="I45" s="49"/>
      <c r="J45" s="50"/>
      <c r="K45" s="49"/>
      <c r="L45" s="47"/>
    </row>
    <row r="46" spans="1:12" ht="13.5">
      <c r="A46" s="51" t="s">
        <v>44</v>
      </c>
      <c r="B46" s="49"/>
      <c r="C46" s="49"/>
      <c r="D46" s="49"/>
      <c r="E46" s="49"/>
      <c r="F46" s="49"/>
      <c r="G46" s="49"/>
      <c r="H46" s="49"/>
      <c r="I46" s="49"/>
      <c r="J46" s="50"/>
      <c r="K46" s="49"/>
      <c r="L46" s="47"/>
    </row>
    <row r="47" spans="1:12" ht="13.5">
      <c r="A47" s="51" t="s">
        <v>16</v>
      </c>
      <c r="B47" s="49"/>
      <c r="C47" s="49"/>
      <c r="D47" s="49"/>
      <c r="E47" s="49"/>
      <c r="F47" s="49"/>
      <c r="G47" s="49"/>
      <c r="H47" s="49"/>
      <c r="I47" s="49"/>
      <c r="J47" s="50"/>
      <c r="K47" s="49"/>
      <c r="L47" s="47"/>
    </row>
    <row r="48" spans="1:12" ht="13.5">
      <c r="A48" s="51" t="s">
        <v>45</v>
      </c>
      <c r="B48" s="49"/>
      <c r="C48" s="49"/>
      <c r="D48" s="49"/>
      <c r="E48" s="49"/>
      <c r="F48" s="49"/>
      <c r="G48" s="49"/>
      <c r="H48" s="49"/>
      <c r="I48" s="49"/>
      <c r="J48" s="50"/>
      <c r="K48" s="49"/>
      <c r="L48" s="47"/>
    </row>
    <row r="49" spans="1:12" ht="13.5">
      <c r="A49" s="51" t="s">
        <v>46</v>
      </c>
      <c r="B49" s="49"/>
      <c r="C49" s="49"/>
      <c r="D49" s="49"/>
      <c r="E49" s="49"/>
      <c r="F49" s="49"/>
      <c r="G49" s="49"/>
      <c r="H49" s="49"/>
      <c r="I49" s="49"/>
      <c r="J49" s="50"/>
      <c r="K49" s="49"/>
      <c r="L49" s="47"/>
    </row>
    <row r="50" spans="1:12" ht="13.5">
      <c r="A50" s="51" t="s">
        <v>6</v>
      </c>
      <c r="B50" s="49"/>
      <c r="C50" s="49"/>
      <c r="D50" s="49"/>
      <c r="E50" s="49"/>
      <c r="F50" s="49"/>
      <c r="G50" s="49"/>
      <c r="H50" s="49"/>
      <c r="I50" s="49"/>
      <c r="J50" s="50"/>
      <c r="K50" s="49"/>
      <c r="L50" s="47"/>
    </row>
    <row r="51" spans="1:12" ht="14.25" thickBot="1">
      <c r="A51" s="53"/>
      <c r="B51" s="54"/>
      <c r="C51" s="54"/>
      <c r="D51" s="54"/>
      <c r="E51" s="54"/>
      <c r="F51" s="54"/>
      <c r="G51" s="54"/>
      <c r="H51" s="54"/>
      <c r="I51" s="54"/>
      <c r="J51" s="55"/>
      <c r="K51" s="49"/>
      <c r="L51" s="47"/>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15 C22">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5" customFormat="1" ht="20.25">
      <c r="A1" s="130" t="str">
        <f>Setup!A2</f>
        <v>DER and Inverter-based Resources</v>
      </c>
      <c r="B1" s="130"/>
      <c r="C1" s="130"/>
      <c r="D1" s="26"/>
      <c r="E1" s="26"/>
      <c r="F1" s="26"/>
      <c r="G1" s="26"/>
      <c r="H1" s="26"/>
      <c r="I1" s="26"/>
    </row>
    <row r="2" spans="1:9" s="25" customFormat="1" ht="18">
      <c r="A2" s="131" t="str">
        <f>Setup!A5</f>
        <v>Hybrid Resources Phase II</v>
      </c>
      <c r="B2" s="131"/>
      <c r="C2" s="131"/>
      <c r="D2" s="26"/>
      <c r="E2" s="26"/>
      <c r="F2" s="26"/>
      <c r="G2" s="26"/>
      <c r="H2" s="26"/>
      <c r="I2" s="26"/>
    </row>
    <row r="3" spans="1:8" s="1" customFormat="1" ht="18">
      <c r="A3" s="132" t="s">
        <v>7</v>
      </c>
      <c r="B3" s="132"/>
      <c r="C3" s="132"/>
      <c r="D3" s="2"/>
      <c r="E3" s="2"/>
      <c r="F3" s="2"/>
      <c r="G3" s="2"/>
      <c r="H3" s="2"/>
    </row>
    <row r="5" spans="1:3" ht="13.5">
      <c r="A5" s="2" t="s">
        <v>24</v>
      </c>
      <c r="C5" s="12"/>
    </row>
    <row r="6" spans="1:3" s="4" customFormat="1" ht="17.25" customHeight="1" thickBot="1">
      <c r="A6" s="140" t="s">
        <v>8</v>
      </c>
      <c r="B6" s="141"/>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8" sqref="A8:B8"/>
    </sheetView>
  </sheetViews>
  <sheetFormatPr defaultColWidth="9.140625" defaultRowHeight="12.75"/>
  <cols>
    <col min="1" max="1" width="21.57421875" style="2" customWidth="1"/>
    <col min="2" max="2" width="105.57421875" style="2" customWidth="1"/>
    <col min="3" max="16384" width="9.140625" style="2" customWidth="1"/>
  </cols>
  <sheetData>
    <row r="1" spans="1:3" s="35" customFormat="1" ht="20.25">
      <c r="A1" s="130" t="str">
        <f>Setup!A2</f>
        <v>DER and Inverter-based Resources</v>
      </c>
      <c r="B1" s="130"/>
      <c r="C1" s="36"/>
    </row>
    <row r="2" spans="1:3" s="35" customFormat="1" ht="18">
      <c r="A2" s="131" t="str">
        <f>Setup!A5</f>
        <v>Hybrid Resources Phase II</v>
      </c>
      <c r="B2" s="131"/>
      <c r="C2" s="36"/>
    </row>
    <row r="3" spans="1:2" s="1" customFormat="1" ht="18">
      <c r="A3" s="132" t="s">
        <v>39</v>
      </c>
      <c r="B3" s="132"/>
    </row>
    <row r="5" ht="13.5">
      <c r="A5" s="2" t="s">
        <v>75</v>
      </c>
    </row>
    <row r="6" spans="1:2" ht="13.5">
      <c r="A6" s="3" t="s">
        <v>48</v>
      </c>
      <c r="B6" s="13"/>
    </row>
    <row r="7" spans="1:2" s="4" customFormat="1" ht="17.25" customHeight="1" thickBot="1">
      <c r="A7" s="37" t="s">
        <v>40</v>
      </c>
      <c r="B7" s="45" t="s">
        <v>9</v>
      </c>
    </row>
    <row r="8" spans="1:2" ht="13.5">
      <c r="A8" s="44"/>
      <c r="B8" s="43"/>
    </row>
    <row r="9" spans="1:2" ht="52.5" customHeight="1">
      <c r="A9" s="18"/>
      <c r="B9" s="19"/>
    </row>
    <row r="10" spans="1:2" ht="52.5" customHeight="1">
      <c r="A10" s="18"/>
      <c r="B10" s="19"/>
    </row>
    <row r="11" spans="1:2" ht="52.5" customHeight="1">
      <c r="A11" s="18"/>
      <c r="B11" s="19"/>
    </row>
    <row r="12" spans="1:2" ht="52.5" customHeight="1">
      <c r="A12" s="18"/>
      <c r="B12" s="19"/>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L38"/>
  <sheetViews>
    <sheetView tabSelected="1"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0" sqref="B10"/>
    </sheetView>
  </sheetViews>
  <sheetFormatPr defaultColWidth="9.140625" defaultRowHeight="12.75"/>
  <cols>
    <col min="1" max="1" width="9.140625" style="23" customWidth="1"/>
    <col min="2" max="2" width="26.8515625" style="23" customWidth="1"/>
    <col min="3" max="3" width="12.57421875" style="23" customWidth="1"/>
    <col min="4" max="4" width="84.28125" style="23" customWidth="1"/>
    <col min="5" max="5" width="74.140625" style="23" customWidth="1"/>
    <col min="6" max="7" width="22.57421875" style="23" customWidth="1"/>
    <col min="8" max="16384" width="9.140625" style="23" customWidth="1"/>
  </cols>
  <sheetData>
    <row r="1" spans="1:7" ht="20.25">
      <c r="A1" s="144" t="s">
        <v>55</v>
      </c>
      <c r="B1" s="145"/>
      <c r="C1" s="145"/>
      <c r="D1" s="145"/>
      <c r="E1" s="145"/>
      <c r="F1" s="145"/>
      <c r="G1" s="145"/>
    </row>
    <row r="2" spans="1:7" ht="18">
      <c r="A2" s="143" t="s">
        <v>56</v>
      </c>
      <c r="B2" s="145"/>
      <c r="C2" s="145"/>
      <c r="D2" s="145"/>
      <c r="E2" s="145"/>
      <c r="F2" s="145"/>
      <c r="G2" s="145"/>
    </row>
    <row r="3" spans="1:7" ht="18">
      <c r="A3" s="143" t="s">
        <v>29</v>
      </c>
      <c r="B3" s="143"/>
      <c r="C3" s="143"/>
      <c r="D3" s="143"/>
      <c r="E3" s="143"/>
      <c r="F3" s="143"/>
      <c r="G3" s="143"/>
    </row>
    <row r="4" spans="2:7" ht="18">
      <c r="B4" s="75"/>
      <c r="C4" s="75"/>
      <c r="D4" s="75"/>
      <c r="E4" s="76"/>
      <c r="F4" s="76"/>
      <c r="G4" s="76"/>
    </row>
    <row r="5" spans="1:2" ht="13.5">
      <c r="A5" s="77"/>
      <c r="B5" s="110">
        <v>44727</v>
      </c>
    </row>
    <row r="6" spans="1:7" ht="22.5">
      <c r="A6" s="78"/>
      <c r="D6" s="142"/>
      <c r="E6" s="142"/>
      <c r="F6" s="142"/>
      <c r="G6" s="142"/>
    </row>
    <row r="7" spans="1:7" ht="12.75">
      <c r="A7" s="79" t="s">
        <v>13</v>
      </c>
      <c r="B7" s="58" t="s">
        <v>12</v>
      </c>
      <c r="C7" s="58" t="s">
        <v>26</v>
      </c>
      <c r="D7" s="23" t="s">
        <v>0</v>
      </c>
      <c r="E7" s="23" t="s">
        <v>1</v>
      </c>
      <c r="F7" s="23" t="s">
        <v>2</v>
      </c>
      <c r="G7" s="23" t="s">
        <v>3</v>
      </c>
    </row>
    <row r="8" spans="1:7" ht="12" customHeight="1">
      <c r="A8" s="70" t="s">
        <v>41</v>
      </c>
      <c r="B8" s="70" t="s">
        <v>42</v>
      </c>
      <c r="C8" s="70"/>
      <c r="D8" s="86"/>
      <c r="E8" s="86"/>
      <c r="F8" s="86"/>
      <c r="G8" s="86"/>
    </row>
    <row r="9" spans="1:7" ht="12.75">
      <c r="A9" s="93"/>
      <c r="B9" s="94" t="s">
        <v>76</v>
      </c>
      <c r="C9" s="93"/>
      <c r="D9" s="87"/>
      <c r="E9" s="80"/>
      <c r="F9" s="80"/>
      <c r="G9" s="80"/>
    </row>
    <row r="10" spans="1:7" ht="132">
      <c r="A10" s="111" t="s">
        <v>120</v>
      </c>
      <c r="B10" s="149" t="s">
        <v>126</v>
      </c>
      <c r="C10" s="112"/>
      <c r="D10" s="149" t="s">
        <v>130</v>
      </c>
      <c r="E10" s="82"/>
      <c r="F10" s="81"/>
      <c r="G10" s="81"/>
    </row>
    <row r="11" spans="1:7" ht="78.75">
      <c r="A11" s="93">
        <v>1</v>
      </c>
      <c r="B11" s="116" t="s">
        <v>67</v>
      </c>
      <c r="C11" s="117"/>
      <c r="D11" s="129" t="s">
        <v>113</v>
      </c>
      <c r="E11" s="72"/>
      <c r="F11" s="68"/>
      <c r="G11" s="68"/>
    </row>
    <row r="12" spans="1:7" ht="52.5">
      <c r="A12" s="93">
        <v>2</v>
      </c>
      <c r="B12" s="118" t="s">
        <v>79</v>
      </c>
      <c r="C12" s="114"/>
      <c r="D12" s="120" t="s">
        <v>118</v>
      </c>
      <c r="E12" s="71"/>
      <c r="F12" s="68"/>
      <c r="G12" s="68"/>
    </row>
    <row r="13" spans="1:7" ht="26.25">
      <c r="A13" s="96">
        <v>3</v>
      </c>
      <c r="B13" s="126" t="s">
        <v>133</v>
      </c>
      <c r="C13" s="114"/>
      <c r="D13" s="120" t="s">
        <v>128</v>
      </c>
      <c r="E13" s="71"/>
      <c r="F13" s="68"/>
      <c r="G13" s="68"/>
    </row>
    <row r="14" spans="1:7" ht="26.25">
      <c r="A14" s="93">
        <v>4</v>
      </c>
      <c r="B14" s="118" t="s">
        <v>80</v>
      </c>
      <c r="C14" s="114"/>
      <c r="D14" s="120" t="s">
        <v>128</v>
      </c>
      <c r="E14" s="73"/>
      <c r="F14" s="68"/>
      <c r="G14" s="68"/>
    </row>
    <row r="15" spans="1:7" ht="26.25">
      <c r="A15" s="93">
        <v>5</v>
      </c>
      <c r="B15" s="118" t="s">
        <v>81</v>
      </c>
      <c r="C15" s="114"/>
      <c r="D15" s="120" t="s">
        <v>128</v>
      </c>
      <c r="E15" s="72"/>
      <c r="F15" s="83"/>
      <c r="G15" s="83"/>
    </row>
    <row r="16" spans="1:7" ht="26.25">
      <c r="A16" s="97">
        <v>6</v>
      </c>
      <c r="B16" s="118" t="s">
        <v>82</v>
      </c>
      <c r="C16" s="123"/>
      <c r="D16" s="116" t="s">
        <v>108</v>
      </c>
      <c r="E16" s="150"/>
      <c r="F16" s="151"/>
      <c r="G16" s="151"/>
    </row>
    <row r="17" spans="1:7" ht="26.25">
      <c r="A17" s="108">
        <v>7</v>
      </c>
      <c r="B17" s="120" t="s">
        <v>83</v>
      </c>
      <c r="C17" s="124"/>
      <c r="D17" s="116" t="s">
        <v>109</v>
      </c>
      <c r="E17" s="152"/>
      <c r="F17" s="151"/>
      <c r="G17" s="151"/>
    </row>
    <row r="18" spans="1:7" ht="39">
      <c r="A18" s="96">
        <v>8</v>
      </c>
      <c r="B18" s="126" t="s">
        <v>66</v>
      </c>
      <c r="C18" s="114"/>
      <c r="D18" s="126" t="s">
        <v>110</v>
      </c>
      <c r="E18" s="153"/>
      <c r="F18" s="153"/>
      <c r="G18" s="153"/>
    </row>
    <row r="19" spans="1:7" ht="26.25">
      <c r="A19" s="96">
        <v>9</v>
      </c>
      <c r="B19" s="118" t="s">
        <v>84</v>
      </c>
      <c r="C19" s="114"/>
      <c r="D19" s="126" t="s">
        <v>131</v>
      </c>
      <c r="E19" s="154"/>
      <c r="F19" s="153"/>
      <c r="G19" s="153"/>
    </row>
    <row r="20" spans="1:7" ht="39">
      <c r="A20" s="101">
        <v>10</v>
      </c>
      <c r="B20" s="126" t="s">
        <v>85</v>
      </c>
      <c r="C20" s="91"/>
      <c r="D20" s="126" t="s">
        <v>131</v>
      </c>
      <c r="E20" s="154"/>
      <c r="F20" s="153"/>
      <c r="G20" s="153"/>
    </row>
    <row r="21" spans="1:7" ht="52.5">
      <c r="A21" s="101" t="s">
        <v>125</v>
      </c>
      <c r="B21" s="120" t="s">
        <v>121</v>
      </c>
      <c r="C21" s="128"/>
      <c r="D21" s="126" t="s">
        <v>117</v>
      </c>
      <c r="E21" s="154"/>
      <c r="F21" s="153"/>
      <c r="G21" s="153"/>
    </row>
    <row r="22" spans="1:7" ht="26.25">
      <c r="A22" s="101">
        <v>12</v>
      </c>
      <c r="B22" s="120" t="s">
        <v>86</v>
      </c>
      <c r="C22" s="128"/>
      <c r="D22" s="126" t="s">
        <v>131</v>
      </c>
      <c r="E22" s="153"/>
      <c r="F22" s="153"/>
      <c r="G22" s="153"/>
    </row>
    <row r="23" spans="1:7" ht="12.75">
      <c r="A23" s="102"/>
      <c r="B23" s="103" t="s">
        <v>77</v>
      </c>
      <c r="C23" s="104"/>
      <c r="D23" s="61"/>
      <c r="E23" s="69"/>
      <c r="F23" s="69"/>
      <c r="G23" s="69"/>
    </row>
    <row r="24" spans="1:7" ht="39">
      <c r="A24" s="105">
        <v>13</v>
      </c>
      <c r="B24" s="95" t="s">
        <v>123</v>
      </c>
      <c r="C24" s="86"/>
      <c r="D24" s="82" t="s">
        <v>112</v>
      </c>
      <c r="E24" s="59"/>
      <c r="F24" s="81"/>
      <c r="G24" s="81"/>
    </row>
    <row r="25" spans="1:7" ht="52.5">
      <c r="A25" s="105">
        <v>14</v>
      </c>
      <c r="B25" s="95" t="s">
        <v>87</v>
      </c>
      <c r="C25" s="86"/>
      <c r="D25" s="82" t="s">
        <v>132</v>
      </c>
      <c r="E25" s="74"/>
      <c r="F25" s="81"/>
      <c r="G25" s="81"/>
    </row>
    <row r="26" spans="1:7" ht="26.25">
      <c r="A26" s="105">
        <v>15</v>
      </c>
      <c r="B26" s="99" t="s">
        <v>89</v>
      </c>
      <c r="C26" s="86"/>
      <c r="D26" s="59" t="s">
        <v>114</v>
      </c>
      <c r="E26" s="74"/>
      <c r="F26" s="81"/>
      <c r="G26" s="81"/>
    </row>
    <row r="27" spans="1:7" ht="26.25">
      <c r="A27" s="105">
        <v>16</v>
      </c>
      <c r="B27" s="95" t="s">
        <v>88</v>
      </c>
      <c r="C27" s="86"/>
      <c r="D27" s="82" t="s">
        <v>111</v>
      </c>
      <c r="E27" s="74"/>
      <c r="F27" s="81"/>
      <c r="G27" s="81"/>
    </row>
    <row r="28" spans="1:12" ht="12.75">
      <c r="A28" s="105">
        <v>17</v>
      </c>
      <c r="B28" s="95" t="s">
        <v>90</v>
      </c>
      <c r="C28" s="86"/>
      <c r="D28" s="82" t="s">
        <v>116</v>
      </c>
      <c r="E28" s="74"/>
      <c r="F28" s="81"/>
      <c r="G28" s="81"/>
      <c r="L28" s="24"/>
    </row>
    <row r="29" spans="1:12" ht="12.75">
      <c r="A29" s="105">
        <v>18</v>
      </c>
      <c r="B29" s="99" t="s">
        <v>68</v>
      </c>
      <c r="C29" s="86"/>
      <c r="D29" s="82" t="s">
        <v>116</v>
      </c>
      <c r="E29" s="74"/>
      <c r="F29" s="81"/>
      <c r="G29" s="81"/>
      <c r="L29" s="24"/>
    </row>
    <row r="30" spans="1:12" ht="12.75">
      <c r="A30" s="62">
        <v>19</v>
      </c>
      <c r="B30" s="59" t="s">
        <v>70</v>
      </c>
      <c r="C30" s="86"/>
      <c r="D30" s="59" t="s">
        <v>116</v>
      </c>
      <c r="E30" s="155"/>
      <c r="F30" s="156"/>
      <c r="G30" s="156"/>
      <c r="L30" s="24"/>
    </row>
    <row r="31" ht="12.75">
      <c r="L31" s="24" t="s">
        <v>14</v>
      </c>
    </row>
    <row r="33" ht="13.5">
      <c r="A33" s="84" t="s">
        <v>21</v>
      </c>
    </row>
    <row r="34" ht="13.5">
      <c r="A34" s="77" t="s">
        <v>22</v>
      </c>
    </row>
    <row r="35" ht="13.5">
      <c r="A35" s="77" t="s">
        <v>23</v>
      </c>
    </row>
    <row r="36" spans="2:6" ht="13.5">
      <c r="B36" s="77"/>
      <c r="C36" s="77"/>
      <c r="D36" s="77"/>
      <c r="E36" s="77"/>
      <c r="F36" s="77"/>
    </row>
    <row r="37" spans="2:6" ht="13.5">
      <c r="B37" s="77"/>
      <c r="C37" s="77"/>
      <c r="D37" s="77"/>
      <c r="E37" s="77"/>
      <c r="F37" s="77"/>
    </row>
    <row r="38" spans="2:6" ht="13.5">
      <c r="B38" s="77"/>
      <c r="C38" s="77"/>
      <c r="D38" s="77"/>
      <c r="E38" s="77"/>
      <c r="F38" s="77"/>
    </row>
  </sheetData>
  <sheetProtection/>
  <mergeCells count="4">
    <mergeCell ref="D6:G6"/>
    <mergeCell ref="A3:G3"/>
    <mergeCell ref="A1:G1"/>
    <mergeCell ref="A2:G2"/>
  </mergeCells>
  <dataValidations count="4">
    <dataValidation type="list" allowBlank="1" showInputMessage="1" showErrorMessage="1" sqref="C31:C43">
      <formula1>$L$28:$L$31</formula1>
    </dataValidation>
    <dataValidation type="list" allowBlank="1" showInputMessage="1" showErrorMessage="1" sqref="C28 C23 C16">
      <formula1>$M$11:$M$14</formula1>
    </dataValidation>
    <dataValidation type="list" allowBlank="1" showInputMessage="1" showErrorMessage="1" sqref="C29 C18:C22 C24:C27 C8:C15">
      <formula1>$M$14:$M$14</formula1>
    </dataValidation>
    <dataValidation type="list" allowBlank="1" showInputMessage="1" showErrorMessage="1" sqref="C17">
      <formula1>$M$30:$M$33</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5" customFormat="1" ht="20.25">
      <c r="A1" s="130" t="str">
        <f>Setup!A2</f>
        <v>DER and Inverter-based Resources</v>
      </c>
      <c r="B1" s="130"/>
      <c r="C1" s="130"/>
      <c r="D1" s="130"/>
      <c r="E1" s="130"/>
      <c r="F1" s="130"/>
      <c r="G1" s="130"/>
      <c r="H1" s="26"/>
      <c r="I1" s="26"/>
    </row>
    <row r="2" spans="1:9" s="25" customFormat="1" ht="18">
      <c r="A2" s="131" t="str">
        <f>Setup!A5</f>
        <v>Hybrid Resources Phase II</v>
      </c>
      <c r="B2" s="131"/>
      <c r="C2" s="131"/>
      <c r="D2" s="131"/>
      <c r="E2" s="131"/>
      <c r="F2" s="131"/>
      <c r="G2" s="131"/>
      <c r="H2" s="26"/>
      <c r="I2" s="26"/>
    </row>
    <row r="3" spans="1:9" ht="18">
      <c r="A3" s="132" t="s">
        <v>37</v>
      </c>
      <c r="B3" s="132"/>
      <c r="C3" s="132"/>
      <c r="D3" s="132"/>
      <c r="E3" s="132"/>
      <c r="F3" s="132"/>
      <c r="G3" s="132"/>
      <c r="H3" s="132"/>
      <c r="I3" s="132"/>
    </row>
    <row r="4" spans="1:2" ht="38.25" customHeight="1">
      <c r="A4" s="2"/>
      <c r="B4" s="13" t="s">
        <v>51</v>
      </c>
    </row>
    <row r="5" spans="1:6" ht="41.25" customHeight="1">
      <c r="A5" s="13"/>
      <c r="B5" s="146" t="s">
        <v>25</v>
      </c>
      <c r="C5" s="147"/>
      <c r="D5" s="147"/>
      <c r="E5" s="147"/>
      <c r="F5" s="148"/>
    </row>
    <row r="6" spans="1:6" ht="43.5" customHeight="1">
      <c r="A6" s="13"/>
      <c r="B6" s="20" t="s">
        <v>0</v>
      </c>
      <c r="C6" s="42" t="s">
        <v>1</v>
      </c>
      <c r="D6" s="20" t="s">
        <v>2</v>
      </c>
      <c r="E6" s="42" t="s">
        <v>3</v>
      </c>
      <c r="F6" s="20" t="s">
        <v>4</v>
      </c>
    </row>
    <row r="7" spans="1:6" ht="13.5">
      <c r="A7" s="21">
        <v>1</v>
      </c>
      <c r="B7" s="41" t="s">
        <v>10</v>
      </c>
      <c r="C7" s="40" t="s">
        <v>10</v>
      </c>
      <c r="D7" s="41" t="s">
        <v>10</v>
      </c>
      <c r="E7" s="40" t="s">
        <v>10</v>
      </c>
      <c r="F7" s="41" t="s">
        <v>10</v>
      </c>
    </row>
    <row r="8" spans="1:6" ht="13.5">
      <c r="A8" s="21">
        <v>2</v>
      </c>
      <c r="B8" s="41" t="s">
        <v>10</v>
      </c>
      <c r="C8" s="40" t="s">
        <v>10</v>
      </c>
      <c r="D8" s="41" t="s">
        <v>10</v>
      </c>
      <c r="E8" s="40" t="s">
        <v>10</v>
      </c>
      <c r="F8" s="41" t="s">
        <v>10</v>
      </c>
    </row>
    <row r="9" spans="1:6" ht="13.5">
      <c r="A9" s="21">
        <v>3</v>
      </c>
      <c r="B9" s="41" t="s">
        <v>10</v>
      </c>
      <c r="C9" s="40" t="s">
        <v>10</v>
      </c>
      <c r="D9" s="41" t="s">
        <v>10</v>
      </c>
      <c r="E9" s="40" t="s">
        <v>10</v>
      </c>
      <c r="F9" s="41" t="s">
        <v>10</v>
      </c>
    </row>
    <row r="10" spans="1:6" ht="13.5">
      <c r="A10" s="21">
        <v>4</v>
      </c>
      <c r="B10" s="41" t="s">
        <v>10</v>
      </c>
      <c r="C10" s="40" t="s">
        <v>10</v>
      </c>
      <c r="D10" s="41" t="s">
        <v>10</v>
      </c>
      <c r="E10" s="40" t="s">
        <v>10</v>
      </c>
      <c r="F10" s="41" t="s">
        <v>10</v>
      </c>
    </row>
    <row r="11" spans="1:6" ht="13.5">
      <c r="A11" s="21">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5" customFormat="1" ht="20.25">
      <c r="A1" s="27" t="str">
        <f>Setup!A2</f>
        <v>DER and Inverter-based Resources</v>
      </c>
    </row>
    <row r="2" s="25" customFormat="1" ht="18">
      <c r="A2" s="28" t="str">
        <f>Setup!A5</f>
        <v>Hybrid Resources Phase II</v>
      </c>
    </row>
    <row r="3" ht="18">
      <c r="A3" s="34" t="s">
        <v>38</v>
      </c>
    </row>
    <row r="5" s="1" customFormat="1" ht="13.5">
      <c r="A5" s="1" t="s">
        <v>52</v>
      </c>
    </row>
    <row r="7" ht="12.75">
      <c r="A7" s="29" t="s">
        <v>31</v>
      </c>
    </row>
    <row r="8" ht="30" customHeight="1">
      <c r="A8" s="6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30" t="str">
        <f>Setup!A2</f>
        <v>DER and Inverter-based Resources</v>
      </c>
      <c r="B1" s="130"/>
      <c r="C1" s="133"/>
      <c r="D1" s="133"/>
      <c r="E1" s="133"/>
      <c r="F1" s="133"/>
      <c r="G1" s="133"/>
      <c r="H1" s="133"/>
      <c r="I1" s="133"/>
      <c r="J1" s="133"/>
    </row>
    <row r="2" spans="1:10" s="32" customFormat="1" ht="18">
      <c r="A2" s="131" t="str">
        <f>Setup!A5</f>
        <v>Hybrid Resources Phase II</v>
      </c>
      <c r="B2" s="131"/>
      <c r="C2" s="133"/>
      <c r="D2" s="133"/>
      <c r="E2" s="133"/>
      <c r="F2" s="133"/>
      <c r="G2" s="133"/>
      <c r="H2" s="133"/>
      <c r="I2" s="133"/>
      <c r="J2" s="133"/>
    </row>
    <row r="3" spans="1:10" s="32" customFormat="1" ht="18">
      <c r="A3" s="132" t="s">
        <v>32</v>
      </c>
      <c r="B3" s="132"/>
      <c r="C3" s="132"/>
      <c r="D3" s="132"/>
      <c r="E3" s="132"/>
      <c r="F3" s="132"/>
      <c r="G3" s="132"/>
      <c r="H3" s="132"/>
      <c r="I3" s="132"/>
      <c r="J3" s="132"/>
    </row>
    <row r="4" spans="1:23" s="32" customFormat="1" ht="18">
      <c r="A4" s="5" t="s">
        <v>36</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33</v>
      </c>
      <c r="B6" s="39" t="s">
        <v>35</v>
      </c>
      <c r="C6" s="38" t="s">
        <v>34</v>
      </c>
      <c r="D6" s="5"/>
      <c r="E6" s="5"/>
      <c r="F6" s="5"/>
      <c r="G6" s="5"/>
      <c r="L6" s="23"/>
      <c r="M6" s="23"/>
      <c r="N6" s="23"/>
      <c r="O6" s="23"/>
      <c r="P6" s="23"/>
      <c r="Q6" s="23"/>
      <c r="R6" s="23"/>
      <c r="S6" s="23"/>
      <c r="T6" s="23"/>
      <c r="U6" s="23"/>
      <c r="V6" s="23"/>
      <c r="W6" s="23"/>
    </row>
    <row r="7" spans="1:3" ht="12.75">
      <c r="A7" s="30">
        <v>1</v>
      </c>
      <c r="B7" s="30"/>
      <c r="C7" s="30" t="s">
        <v>106</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2022-06-15T20:07:08Z</dcterms:modified>
  <cp:category/>
  <cp:version/>
  <cp:contentType/>
  <cp:contentStatus/>
</cp:coreProperties>
</file>