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<sst xmlns="http://schemas.openxmlformats.org/spreadsheetml/2006/main" count="436" uniqueCount="304">
  <si>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</si>
  <si>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</si>
  <si>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</si>
  <si>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</si>
  <si>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</si>
  <si>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</si>
  <si>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</si>
  <si>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</si>
  <si>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</si>
  <si>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</si>
  <si>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</si>
  <si>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</si>
  <si>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</si>
  <si>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</si>
  <si>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</si>
  <si>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</si>
  <si>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</si>
  <si>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</si>
  <si>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</si>
  <si>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</si>
  <si>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</si>
  <si>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</si>
  <si>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</si>
  <si>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</si>
  <si>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</si>
  <si>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</si>
  <si>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</si>
  <si>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</si>
  <si>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</si>
  <si>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</si>
  <si>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</si>
  <si>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</si>
  <si>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</si>
  <si>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</si>
  <si>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</si>
  <si>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</si>
  <si>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</si>
  <si>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</si>
  <si>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</si>
  <si>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</si>
  <si>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</si>
  <si>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</si>
  <si>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</si>
  <si>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</si>
  <si>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</si>
  <si>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</si>
  <si>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</si>
  <si>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</si>
  <si>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</si>
  <si>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</si>
  <si>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</si>
  <si>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</si>
  <si>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</si>
  <si>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</si>
  <si>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</si>
  <si>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</si>
  <si>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</si>
  <si>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</si>
  <si>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</si>
  <si>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</si>
  <si>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</si>
  <si>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</si>
  <si>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</si>
  <si>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</si>
  <si>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</si>
  <si>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</si>
  <si>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</si>
  <si>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</si>
  <si>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</si>
  <si>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</si>
  <si>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</si>
  <si>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</si>
  <si>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</si>
  <si>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</si>
  <si>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</si>
  <si>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</si>
  <si>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</si>
  <si>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</si>
  <si>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</si>
  <si>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</si>
  <si>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</si>
  <si>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</si>
  <si>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</si>
  <si>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</si>
  <si>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</si>
  <si>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</si>
  <si>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</si>
  <si>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</si>
  <si>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</si>
  <si>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</si>
  <si>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</si>
  <si>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</si>
  <si>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</si>
  <si>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</si>
  <si>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</si>
  <si>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</si>
  <si>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</si>
  <si>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</si>
  <si>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</si>
  <si>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</si>
  <si>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</si>
  <si>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</si>
  <si>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</si>
  <si>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</si>
  <si>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</si>
  <si>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</si>
  <si>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</si>
  <si>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</si>
  <si>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</si>
  <si>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</si>
  <si>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</si>
  <si>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</si>
  <si>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</si>
  <si>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</si>
  <si>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</si>
  <si>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</si>
  <si>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</si>
  <si>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</si>
  <si>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</si>
  <si>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</si>
  <si>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</si>
  <si>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</si>
  <si>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</si>
  <si>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</si>
  <si>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</si>
  <si>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</si>
  <si>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</si>
  <si>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</si>
  <si>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</si>
  <si>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</si>
  <si>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</si>
  <si>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</si>
  <si>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</si>
  <si>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</si>
  <si>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</si>
  <si>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</si>
  <si>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</si>
  <si>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</si>
  <si>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</si>
  <si>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</si>
  <si>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</si>
  <si>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</si>
  <si>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</si>
  <si>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</si>
  <si>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</si>
  <si>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</si>
  <si>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</si>
  <si>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</si>
  <si>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</si>
  <si>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</si>
  <si>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</si>
  <si>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</si>
  <si>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</si>
  <si>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</si>
  <si>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</si>
  <si>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</si>
  <si>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</si>
  <si>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</si>
  <si>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</si>
  <si>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</si>
  <si>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</si>
  <si>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</si>
  <si>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</si>
  <si>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</si>
  <si>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</si>
  <si>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</si>
  <si>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</si>
  <si>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</si>
  <si>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</si>
  <si>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</si>
  <si>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</si>
  <si>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</si>
  <si>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</si>
  <si>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</si>
  <si>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</si>
  <si>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</si>
  <si>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</si>
  <si>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</si>
  <si>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</si>
  <si>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</si>
  <si>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</si>
  <si>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</si>
  <si>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</si>
  <si>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</si>
  <si>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</si>
  <si>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</si>
  <si>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</si>
  <si>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</si>
  <si>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</si>
  <si>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</si>
  <si>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</si>
  <si>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</si>
  <si>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</si>
  <si>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</si>
  <si>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</si>
  <si>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</si>
  <si>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</si>
  <si>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</si>
  <si>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</si>
  <si>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</si>
  <si>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</si>
  <si>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</si>
  <si>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</si>
  <si>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</si>
  <si>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</si>
  <si>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</si>
  <si>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</si>
  <si>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</si>
  <si>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</si>
  <si>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</si>
  <si>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</si>
  <si>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</si>
  <si>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</si>
  <si>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</si>
  <si>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</si>
  <si>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</si>
  <si>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</si>
  <si>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</si>
  <si>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</si>
  <si>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</si>
  <si>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</si>
  <si>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</si>
  <si>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</si>
  <si>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</si>
  <si>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</si>
  <si>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</si>
  <si>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</si>
  <si>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</si>
  <si>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</si>
  <si>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</si>
  <si>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</si>
  <si>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</si>
  <si>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</si>
  <si>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</si>
  <si>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</si>
  <si>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</si>
  <si>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</si>
  <si>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</si>
  <si>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</si>
  <si>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</si>
  <si>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</si>
  <si>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</si>
  <si>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</si>
  <si>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</si>
  <si>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</si>
  <si>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</si>
  <si>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</si>
  <si>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</si>
  <si>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</si>
  <si>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</si>
  <si>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</si>
  <si>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</si>
  <si>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</si>
  <si>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</si>
  <si>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</si>
  <si>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</si>
  <si>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</si>
  <si>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</si>
  <si>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</si>
  <si>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</si>
  <si>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</si>
  <si>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</si>
  <si>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</si>
  <si>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</si>
  <si>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</si>
  <si>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</si>
  <si>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</si>
  <si>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</si>
  <si>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</si>
  <si>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</si>
  <si>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</si>
  <si>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</si>
  <si>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</si>
  <si>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</si>
  <si>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</si>
  <si>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</si>
  <si>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</si>
  <si>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t>H - IMM Flat Rate</t>
  </si>
  <si>
    <t>No difference.</t>
  </si>
  <si>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</si>
  <si>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</si>
  <si>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</si>
  <si>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</si>
  <si>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</si>
  <si>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</si>
  <si>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</si>
  <si>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</si>
  <si>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</si>
  <si>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penalty charged. If voltage is consistently within voltage schedule, generator is assumed to pass assessment. Generators will only be evaluated when online.  No compensation if AVR out of service for the month.</t>
  </si>
  <si>
    <t>Compensation solely through existing markets. EAS offset eliminated in capacity market.</t>
  </si>
  <si>
    <t>Flat rate. EAS offset in capacity market set equal to flat rate.</t>
  </si>
  <si>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rFont val="Arial"/>
        <family val="2"/>
      </rPr>
      <t xml:space="preserve">
</t>
    </r>
  </si>
  <si>
    <t xml:space="preserve">PJM must adopt means to allow generation to test to confirm manufacturer's reactive capability.Testing limitations (system voltage, availability of renewable resource) need to be taken into account if not based on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preference its own generation or a particular technology type.
</t>
  </si>
  <si>
    <t xml:space="preserve">Not relevant.  Per FERC precedent, the issue is the reactive capability of the generating unit or resource.so it is available for reliability as needed on a day-to-day basis and for emergency needs of the transmission grid.  Delivery or absorbing/providing VARs is as needed on an ongoing basis directed by PJM
</t>
  </si>
  <si>
    <t>Eligible for compensation under Schedule 2 similar to the cost recovery of such devices in transmission owner transmission rates.
Reactive support from capacitors and the like owned by generators or owned by transmission owners have no difference and should be treated the same.</t>
  </si>
  <si>
    <t>Eligible for compensation under Schedule 2 similar to the cost recovery of such devices in transmission owner transmission rates.</t>
  </si>
  <si>
    <t xml:space="preserve">A stated rate would be created for each generation type using AEP formula.
This will eliminate constant filings at FERC for each Project LLC or by utulity.
</t>
  </si>
  <si>
    <t>Synchronous and non-synchronous resource need to be eligible for uplift to avoid discriminatory treatment.  Uplift for opportunity costs for reneable resource is missing from PJM's Tariff and is a key piece for overall compensation for reactive support. Additionally, mechanism should be created to compensate inverter-based resources for providing reactive power when resource is not providing real power  - an ability that synchronous generation does not necessarily have.</t>
  </si>
  <si>
    <t>No. FERC has not required this. Whether a facility has a voltage, power factor, or no voltage-related schedule should not impact compensation.  So long as the resource is at PJM's disposal for reliability needs, that is what should govern.</t>
  </si>
  <si>
    <t>Cost-of-Service derived stated rate based on the AEP formula, which is the same methodology that has been applied in PJM and is how current rates are assigned to existing generation in PJM. Capability will be used FERC's approved AEP formula and will be tested for confirmation.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</si>
  <si>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</si>
  <si>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r>
      <t xml:space="preserve">AEP-derived stated rate based on generation type. AEP-derived rate could be applied to new units based on either MFO MW, or MVAr capability. </t>
    </r>
    <r>
      <rPr>
        <sz val="10"/>
        <color indexed="10"/>
        <rFont val="Arial"/>
        <family val="2"/>
      </rPr>
      <t xml:space="preserve">The tariff would describe the process and explicitly state the rates for each technology class and specify that they may be updated every five years. </t>
    </r>
  </si>
  <si>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Test result not to exceed Schedule 2 requirements.
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</si>
  <si>
    <t>Capability verification is by event-based demonstration. Only actual delivered MVAR will be eligible for flat rate payment. Units that share a Generator Step-Up transformer (GSU) must be evaluated as an aggregated unit at the same time unless they can provide evidence of not being limited by GSU.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</si>
</sst>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2">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14" borderId="19" xfId="0" applyFont="1" applyFill="1" applyBorder="1" applyAlignment="1">
      <alignment wrapText="1"/>
    </xf>
    <xf numFmtId="0" fontId="52" fillId="55" borderId="17" xfId="88" applyNumberFormat="1" applyFont="1" applyFill="1" applyBorder="1" applyAlignment="1">
      <alignment wrapText="1"/>
      <protection/>
    </xf>
    <xf numFmtId="0" fontId="3" fillId="2" borderId="19" xfId="0" applyFont="1" applyFill="1" applyBorder="1" applyAlignment="1">
      <alignment wrapText="1"/>
    </xf>
    <xf numFmtId="0" fontId="3" fillId="14" borderId="20" xfId="0" applyFont="1" applyFill="1" applyBorder="1" applyAlignment="1">
      <alignment wrapText="1"/>
    </xf>
    <xf numFmtId="0" fontId="3" fillId="56" borderId="19" xfId="0" applyFont="1" applyFill="1" applyBorder="1" applyAlignment="1">
      <alignment vertical="center" wrapText="1"/>
    </xf>
    <xf numFmtId="0" fontId="3" fillId="57" borderId="17" xfId="88" applyNumberFormat="1" applyFont="1" applyFill="1" applyBorder="1" applyAlignment="1">
      <alignment vertical="center" wrapText="1"/>
      <protection/>
    </xf>
    <xf numFmtId="0" fontId="3" fillId="58" borderId="17" xfId="88" applyNumberFormat="1" applyFont="1" applyFill="1" applyBorder="1" applyAlignment="1">
      <alignment vertical="center" wrapText="1"/>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8" fillId="59" borderId="0" xfId="0" applyFont="1" applyFill="1" applyAlignment="1">
      <alignment/>
    </xf>
    <xf numFmtId="0" fontId="3" fillId="56" borderId="0" xfId="88" applyFont="1" applyFill="1" applyAlignment="1">
      <alignment wrapText="1"/>
      <protection/>
    </xf>
    <xf numFmtId="0" fontId="3" fillId="56" borderId="0" xfId="0" applyFont="1" applyFill="1" applyAlignment="1">
      <alignment wrapText="1"/>
    </xf>
    <xf numFmtId="0" fontId="3" fillId="0" borderId="0" xfId="88" applyFont="1" applyAlignment="1">
      <alignment vertical="center" wrapText="1"/>
      <protection/>
    </xf>
    <xf numFmtId="0" fontId="3" fillId="60" borderId="0" xfId="88" applyFont="1" applyFill="1" applyAlignment="1">
      <alignment vertical="center" wrapText="1"/>
      <protection/>
    </xf>
    <xf numFmtId="0" fontId="3" fillId="56" borderId="0" xfId="88" applyFont="1" applyFill="1" applyAlignment="1">
      <alignment vertical="center" wrapText="1"/>
      <protection/>
    </xf>
    <xf numFmtId="0" fontId="3" fillId="61" borderId="17" xfId="88" applyNumberFormat="1" applyFont="1" applyFill="1" applyBorder="1" applyAlignment="1">
      <alignment vertical="center"/>
      <protection/>
    </xf>
    <xf numFmtId="0" fontId="3" fillId="61" borderId="17" xfId="88" applyNumberFormat="1" applyFont="1" applyFill="1" applyBorder="1" applyAlignment="1">
      <alignment vertical="center" wrapText="1"/>
      <protection/>
    </xf>
    <xf numFmtId="0" fontId="3" fillId="56" borderId="0" xfId="0" applyFont="1" applyFill="1" applyAlignment="1">
      <alignment vertical="center" wrapText="1"/>
    </xf>
    <xf numFmtId="0" fontId="3" fillId="62" borderId="17" xfId="88" applyNumberFormat="1" applyFont="1" applyFill="1" applyBorder="1" applyAlignment="1">
      <alignment vertical="center" wrapText="1"/>
      <protection/>
    </xf>
    <xf numFmtId="0" fontId="3" fillId="56" borderId="0" xfId="0" applyFont="1" applyFill="1" applyAlignment="1">
      <alignment vertical="center"/>
    </xf>
    <xf numFmtId="0" fontId="3" fillId="60" borderId="0" xfId="0" applyFont="1" applyFill="1" applyAlignment="1">
      <alignment vertical="center" wrapText="1"/>
    </xf>
    <xf numFmtId="0" fontId="3" fillId="52" borderId="19" xfId="0" applyFont="1" applyFill="1" applyBorder="1" applyAlignment="1">
      <alignment vertical="center"/>
    </xf>
    <xf numFmtId="0" fontId="3" fillId="52" borderId="19" xfId="0" applyFont="1" applyFill="1" applyBorder="1" applyAlignment="1">
      <alignment vertical="center" wrapText="1"/>
    </xf>
    <xf numFmtId="0" fontId="3" fillId="0" borderId="0" xfId="0" applyFont="1" applyAlignment="1">
      <alignment vertical="center" wrapText="1"/>
    </xf>
    <xf numFmtId="0" fontId="3" fillId="0" borderId="0" xfId="88" applyFont="1" applyAlignment="1">
      <alignment vertical="center"/>
      <protection/>
    </xf>
    <xf numFmtId="0" fontId="3" fillId="52" borderId="20" xfId="0" applyFont="1" applyFill="1" applyBorder="1" applyAlignment="1">
      <alignment vertical="center" wrapText="1"/>
    </xf>
    <xf numFmtId="0" fontId="3" fillId="56" borderId="0" xfId="0" applyFont="1" applyFill="1" applyAlignment="1">
      <alignment vertical="center" wrapText="1"/>
    </xf>
    <xf numFmtId="0" fontId="3" fillId="63" borderId="17" xfId="88" applyNumberFormat="1" applyFont="1" applyFill="1" applyBorder="1" applyAlignment="1">
      <alignment vertical="center"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0" t="str">
        <f>Setup!A2</f>
        <v>Reactive Power Compensation Task Force</v>
      </c>
      <c r="B1" s="130"/>
      <c r="C1" s="137"/>
      <c r="D1" s="137"/>
      <c r="E1" s="137"/>
      <c r="F1" s="137"/>
      <c r="G1" s="137"/>
      <c r="H1" s="137"/>
      <c r="I1" s="137"/>
      <c r="J1" s="137"/>
    </row>
    <row r="2" spans="1:10" s="33" customFormat="1" ht="18">
      <c r="A2" s="131" t="str">
        <f>Setup!A5</f>
        <v>Reactive Rate Process</v>
      </c>
      <c r="B2" s="131"/>
      <c r="C2" s="137"/>
      <c r="D2" s="137"/>
      <c r="E2" s="137"/>
      <c r="F2" s="137"/>
      <c r="G2" s="137"/>
      <c r="H2" s="137"/>
      <c r="I2" s="137"/>
      <c r="J2" s="137"/>
    </row>
    <row r="3" spans="1:10" s="33" customFormat="1" ht="18">
      <c r="A3" s="132" t="s">
        <v>25</v>
      </c>
      <c r="B3" s="132"/>
      <c r="C3" s="132"/>
      <c r="D3" s="132"/>
      <c r="E3" s="132"/>
      <c r="F3" s="132"/>
      <c r="G3" s="132"/>
      <c r="H3" s="132"/>
      <c r="I3" s="132"/>
      <c r="J3" s="132"/>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30" t="str">
        <f>Setup!A2</f>
        <v>Reactive Power Compensation Task Force</v>
      </c>
      <c r="B1" s="130"/>
    </row>
    <row r="2" spans="1:2" ht="18">
      <c r="A2" s="131" t="str">
        <f>Setup!A5</f>
        <v>Reactive Rate Process</v>
      </c>
      <c r="B2" s="131"/>
    </row>
    <row r="3" spans="1:2" ht="18">
      <c r="A3" s="132" t="s">
        <v>16</v>
      </c>
      <c r="B3" s="132"/>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30" t="str">
        <f>Setup!A2</f>
        <v>Reactive Power Compensation Task Force</v>
      </c>
      <c r="B1" s="130"/>
      <c r="C1" s="130"/>
      <c r="D1" s="130"/>
      <c r="E1" s="130"/>
      <c r="F1" s="130"/>
      <c r="G1" s="130"/>
      <c r="H1" s="130"/>
      <c r="I1" s="130"/>
      <c r="K1" s="6"/>
      <c r="L1" s="6"/>
      <c r="M1" s="6"/>
      <c r="P1" s="92"/>
      <c r="Q1" s="99"/>
    </row>
    <row r="2" spans="1:17" s="26" customFormat="1" ht="18">
      <c r="A2" s="131" t="str">
        <f>Setup!A5</f>
        <v>Reactive Rate Process</v>
      </c>
      <c r="B2" s="131"/>
      <c r="C2" s="131"/>
      <c r="D2" s="131"/>
      <c r="E2" s="131"/>
      <c r="F2" s="131"/>
      <c r="G2" s="131"/>
      <c r="H2" s="131"/>
      <c r="I2" s="131"/>
      <c r="K2" s="6"/>
      <c r="L2" s="6"/>
      <c r="M2" s="6"/>
      <c r="P2" s="92"/>
      <c r="Q2" s="99"/>
    </row>
    <row r="3" spans="1:56" s="1" customFormat="1" ht="18">
      <c r="A3" s="132" t="s">
        <v>10</v>
      </c>
      <c r="B3" s="132"/>
      <c r="C3" s="132"/>
      <c r="D3" s="132"/>
      <c r="E3" s="132"/>
      <c r="F3" s="132"/>
      <c r="G3" s="132"/>
      <c r="H3" s="132"/>
      <c r="I3" s="132"/>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3" t="s">
        <v>61</v>
      </c>
      <c r="E5" s="133"/>
      <c r="F5" s="133"/>
      <c r="G5" s="133"/>
      <c r="H5" s="133"/>
      <c r="I5" s="133"/>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240</v>
      </c>
      <c r="G8" s="66" t="s">
        <v>51</v>
      </c>
      <c r="H8" s="23" t="s">
        <v>149</v>
      </c>
      <c r="I8" s="69" t="s">
        <v>176</v>
      </c>
      <c r="J8" s="69" t="s">
        <v>255</v>
      </c>
      <c r="K8" s="62" t="s">
        <v>191</v>
      </c>
      <c r="L8" s="62" t="s">
        <v>193</v>
      </c>
      <c r="M8" s="62" t="s">
        <v>216</v>
      </c>
      <c r="N8" s="62" t="s">
        <v>260</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234</v>
      </c>
      <c r="M9" s="62" t="s">
        <v>171</v>
      </c>
      <c r="N9" s="100" t="s">
        <v>195</v>
      </c>
      <c r="O9" s="103" t="s">
        <v>258</v>
      </c>
      <c r="P9" s="100" t="s">
        <v>217</v>
      </c>
      <c r="Q9" s="96"/>
      <c r="R9" s="24"/>
      <c r="S9" s="24"/>
      <c r="T9" s="24"/>
      <c r="U9" s="24"/>
    </row>
    <row r="10" spans="1:21" s="59" customFormat="1" ht="145.5" customHeight="1">
      <c r="A10" s="71" t="s">
        <v>91</v>
      </c>
      <c r="B10" s="66" t="s">
        <v>226</v>
      </c>
      <c r="C10" s="66"/>
      <c r="D10" s="66" t="s">
        <v>211</v>
      </c>
      <c r="E10" s="66" t="s">
        <v>152</v>
      </c>
      <c r="F10" s="66" t="s">
        <v>154</v>
      </c>
      <c r="G10" s="69" t="s">
        <v>153</v>
      </c>
      <c r="H10" s="104"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252</v>
      </c>
      <c r="G11" s="69" t="s">
        <v>129</v>
      </c>
      <c r="H11" s="66" t="s">
        <v>142</v>
      </c>
      <c r="I11" s="69" t="s">
        <v>237</v>
      </c>
      <c r="J11" s="69" t="s">
        <v>179</v>
      </c>
      <c r="K11" s="62" t="s">
        <v>227</v>
      </c>
      <c r="L11" s="62" t="s">
        <v>200</v>
      </c>
      <c r="M11" s="62" t="s">
        <v>238</v>
      </c>
      <c r="N11" s="24" t="s">
        <v>93</v>
      </c>
      <c r="O11" s="100"/>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253</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1" t="s">
        <v>262</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261</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02" t="s">
        <v>256</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239</v>
      </c>
      <c r="I19" s="62" t="s">
        <v>194</v>
      </c>
      <c r="J19" s="62" t="s">
        <v>224</v>
      </c>
      <c r="K19" s="62" t="s">
        <v>228</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235</v>
      </c>
      <c r="F22" s="69" t="s">
        <v>210</v>
      </c>
      <c r="G22" s="69" t="s">
        <v>254</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236</v>
      </c>
      <c r="G23" s="66" t="s">
        <v>225</v>
      </c>
      <c r="H23" s="105" t="s">
        <v>259</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0" t="str">
        <f>Setup!A2</f>
        <v>Reactive Power Compensation Task Force</v>
      </c>
      <c r="B1" s="130"/>
      <c r="C1" s="130"/>
      <c r="D1" s="27"/>
      <c r="E1" s="27"/>
      <c r="F1" s="27"/>
      <c r="G1" s="27"/>
      <c r="H1" s="27"/>
      <c r="I1" s="27"/>
    </row>
    <row r="2" spans="1:9" s="26" customFormat="1" ht="18">
      <c r="A2" s="131" t="str">
        <f>Setup!A5</f>
        <v>Reactive Rate Process</v>
      </c>
      <c r="B2" s="131"/>
      <c r="C2" s="131"/>
      <c r="D2" s="27"/>
      <c r="E2" s="27"/>
      <c r="F2" s="27"/>
      <c r="G2" s="27"/>
      <c r="H2" s="27"/>
      <c r="I2" s="27"/>
    </row>
    <row r="3" spans="1:8" s="1" customFormat="1" ht="18">
      <c r="A3" s="132" t="s">
        <v>5</v>
      </c>
      <c r="B3" s="132"/>
      <c r="C3" s="132"/>
      <c r="D3" s="2"/>
      <c r="E3" s="2"/>
      <c r="F3" s="2"/>
      <c r="G3" s="2"/>
      <c r="H3" s="2"/>
    </row>
    <row r="5" spans="1:3" ht="12.75">
      <c r="A5" s="2" t="s">
        <v>18</v>
      </c>
      <c r="C5" s="12"/>
    </row>
    <row r="6" spans="1:3" s="4" customFormat="1" ht="17.25" customHeight="1" thickBot="1">
      <c r="A6" s="134" t="s">
        <v>6</v>
      </c>
      <c r="B6" s="1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0" t="str">
        <f>Setup!A2</f>
        <v>Reactive Power Compensation Task Force</v>
      </c>
      <c r="B1" s="130"/>
      <c r="C1" s="37"/>
    </row>
    <row r="2" spans="1:3" s="36" customFormat="1" ht="18">
      <c r="A2" s="131" t="str">
        <f>Setup!A5</f>
        <v>Reactive Rate Process</v>
      </c>
      <c r="B2" s="131"/>
      <c r="C2" s="37"/>
    </row>
    <row r="3" spans="1:2" s="1" customFormat="1" ht="18">
      <c r="A3" s="132" t="s">
        <v>32</v>
      </c>
      <c r="B3" s="132"/>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18" sqref="M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54.8515625" style="90" customWidth="1"/>
    <col min="10" max="10" width="47.8515625" style="0" bestFit="1" customWidth="1"/>
  </cols>
  <sheetData>
    <row r="1" spans="1:9" s="26" customFormat="1" ht="20.25">
      <c r="A1" s="130" t="str">
        <f>Setup!A2</f>
        <v>Reactive Power Compensation Task Force</v>
      </c>
      <c r="B1" s="137"/>
      <c r="C1" s="137"/>
      <c r="D1" s="137"/>
      <c r="E1" s="137"/>
      <c r="F1" s="137"/>
      <c r="G1" s="137"/>
      <c r="I1" s="90"/>
    </row>
    <row r="2" spans="1:9" s="26" customFormat="1" ht="18">
      <c r="A2" s="131" t="str">
        <f>Setup!A5</f>
        <v>Reactive Rate Process</v>
      </c>
      <c r="B2" s="137"/>
      <c r="C2" s="137"/>
      <c r="D2" s="137"/>
      <c r="E2" s="137"/>
      <c r="F2" s="137"/>
      <c r="G2" s="137"/>
      <c r="I2" s="90"/>
    </row>
    <row r="3" spans="1:8" ht="18">
      <c r="A3" s="132" t="s">
        <v>264</v>
      </c>
      <c r="B3" s="132"/>
      <c r="C3" s="132"/>
      <c r="D3" s="132"/>
      <c r="E3" s="132"/>
      <c r="F3" s="132"/>
      <c r="G3" s="132"/>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6" t="s">
        <v>11</v>
      </c>
      <c r="E6" s="136"/>
      <c r="F6" s="136"/>
      <c r="G6" s="136"/>
      <c r="H6" s="138"/>
      <c r="I6" s="138"/>
      <c r="J6" s="138"/>
      <c r="K6" s="138"/>
      <c r="L6" s="23"/>
      <c r="M6" s="23"/>
      <c r="N6" s="23"/>
      <c r="O6" s="23"/>
      <c r="P6" s="23"/>
    </row>
    <row r="7" spans="1:15" ht="15" thickBot="1">
      <c r="A7" s="9" t="s">
        <v>12</v>
      </c>
      <c r="B7" s="6" t="s">
        <v>17</v>
      </c>
      <c r="C7" s="6" t="s">
        <v>20</v>
      </c>
      <c r="D7" s="5" t="s">
        <v>9</v>
      </c>
      <c r="E7" s="60" t="s">
        <v>231</v>
      </c>
      <c r="F7" s="5" t="s">
        <v>230</v>
      </c>
      <c r="G7" s="88" t="s">
        <v>265</v>
      </c>
      <c r="H7" s="88" t="s">
        <v>233</v>
      </c>
      <c r="I7" s="88" t="s">
        <v>267</v>
      </c>
      <c r="J7" s="111" t="s">
        <v>277</v>
      </c>
      <c r="K7" s="23"/>
      <c r="L7" s="23"/>
      <c r="M7" s="23"/>
      <c r="N7" s="23"/>
      <c r="O7" s="23"/>
    </row>
    <row r="8" spans="1:15" ht="90" thickTop="1">
      <c r="A8" s="47" t="s">
        <v>34</v>
      </c>
      <c r="B8" s="112" t="s">
        <v>49</v>
      </c>
      <c r="C8" s="66" t="s">
        <v>13</v>
      </c>
      <c r="D8" s="114" t="s">
        <v>160</v>
      </c>
      <c r="E8" s="115" t="s">
        <v>240</v>
      </c>
      <c r="F8" s="116" t="s">
        <v>274</v>
      </c>
      <c r="G8" s="117" t="s">
        <v>50</v>
      </c>
      <c r="H8" s="107" t="s">
        <v>289</v>
      </c>
      <c r="I8" s="129" t="s">
        <v>266</v>
      </c>
      <c r="J8" s="128" t="s">
        <v>290</v>
      </c>
      <c r="K8" s="23"/>
      <c r="L8" s="23"/>
      <c r="M8" s="23"/>
      <c r="N8" s="23"/>
      <c r="O8" s="23"/>
    </row>
    <row r="9" spans="1:15" ht="395.25">
      <c r="A9" s="47">
        <v>1</v>
      </c>
      <c r="B9" s="112" t="s">
        <v>86</v>
      </c>
      <c r="C9" s="66" t="s">
        <v>13</v>
      </c>
      <c r="D9" s="114" t="s">
        <v>94</v>
      </c>
      <c r="E9" s="115" t="s">
        <v>241</v>
      </c>
      <c r="F9" s="116" t="s">
        <v>299</v>
      </c>
      <c r="G9" s="120" t="s">
        <v>283</v>
      </c>
      <c r="H9" s="108" t="s">
        <v>217</v>
      </c>
      <c r="I9" s="129" t="s">
        <v>300</v>
      </c>
      <c r="J9" s="108" t="s">
        <v>302</v>
      </c>
      <c r="K9" s="23"/>
      <c r="L9" s="23"/>
      <c r="M9" s="23"/>
      <c r="N9" s="23"/>
      <c r="O9" s="23"/>
    </row>
    <row r="10" spans="1:15" ht="277.5" customHeight="1">
      <c r="A10" s="47">
        <v>2</v>
      </c>
      <c r="B10" s="112" t="s">
        <v>226</v>
      </c>
      <c r="C10" s="66" t="s">
        <v>13</v>
      </c>
      <c r="D10" s="114" t="s">
        <v>211</v>
      </c>
      <c r="E10" s="115" t="s">
        <v>242</v>
      </c>
      <c r="F10" s="114" t="s">
        <v>291</v>
      </c>
      <c r="G10" s="118" t="s">
        <v>257</v>
      </c>
      <c r="H10" s="107" t="s">
        <v>257</v>
      </c>
      <c r="I10" s="129" t="s">
        <v>266</v>
      </c>
      <c r="J10" s="121" t="s">
        <v>278</v>
      </c>
      <c r="K10" s="23"/>
      <c r="L10" s="23"/>
      <c r="M10" s="23"/>
      <c r="N10" s="23"/>
      <c r="O10" s="23"/>
    </row>
    <row r="11" spans="1:15" ht="362.25" customHeight="1">
      <c r="A11" s="47">
        <v>3</v>
      </c>
      <c r="B11" s="112" t="s">
        <v>92</v>
      </c>
      <c r="C11" s="66" t="s">
        <v>13</v>
      </c>
      <c r="D11" s="114" t="s">
        <v>93</v>
      </c>
      <c r="E11" s="115" t="s">
        <v>243</v>
      </c>
      <c r="F11" s="116" t="s">
        <v>275</v>
      </c>
      <c r="G11" s="120" t="s">
        <v>269</v>
      </c>
      <c r="H11" s="108" t="s">
        <v>93</v>
      </c>
      <c r="I11" s="129" t="s">
        <v>266</v>
      </c>
      <c r="J11" s="107" t="s">
        <v>266</v>
      </c>
      <c r="K11" s="23"/>
      <c r="L11" s="23"/>
      <c r="M11" s="23"/>
      <c r="N11" s="23"/>
      <c r="O11" s="23"/>
    </row>
    <row r="12" spans="1:15" ht="276" customHeight="1">
      <c r="A12" s="47">
        <v>4</v>
      </c>
      <c r="B12" s="112" t="s">
        <v>161</v>
      </c>
      <c r="C12" s="66" t="s">
        <v>15</v>
      </c>
      <c r="D12" s="114" t="s">
        <v>162</v>
      </c>
      <c r="E12" s="115" t="s">
        <v>244</v>
      </c>
      <c r="F12" s="116" t="s">
        <v>292</v>
      </c>
      <c r="G12" s="118" t="s">
        <v>287</v>
      </c>
      <c r="H12" s="107" t="s">
        <v>303</v>
      </c>
      <c r="I12" s="129" t="s">
        <v>266</v>
      </c>
      <c r="J12" s="107" t="s">
        <v>303</v>
      </c>
      <c r="K12" s="23"/>
      <c r="L12" s="23"/>
      <c r="M12" s="23"/>
      <c r="N12" s="23"/>
      <c r="O12" s="23"/>
    </row>
    <row r="13" spans="1:15" ht="116.25" customHeight="1">
      <c r="A13" s="47">
        <v>5</v>
      </c>
      <c r="B13" s="110" t="s">
        <v>163</v>
      </c>
      <c r="C13" s="66" t="s">
        <v>13</v>
      </c>
      <c r="D13" s="114" t="s">
        <v>164</v>
      </c>
      <c r="E13" s="115" t="s">
        <v>245</v>
      </c>
      <c r="F13" s="116" t="s">
        <v>293</v>
      </c>
      <c r="G13" s="120" t="s">
        <v>270</v>
      </c>
      <c r="H13" s="107" t="s">
        <v>266</v>
      </c>
      <c r="I13" s="129" t="s">
        <v>266</v>
      </c>
      <c r="J13" s="107" t="s">
        <v>266</v>
      </c>
      <c r="K13" s="23"/>
      <c r="L13" s="23"/>
      <c r="M13" s="23"/>
      <c r="N13" s="23"/>
      <c r="O13" s="23"/>
    </row>
    <row r="14" spans="1:15" ht="89.25">
      <c r="A14" s="47">
        <v>6</v>
      </c>
      <c r="B14" s="110" t="s">
        <v>157</v>
      </c>
      <c r="C14" s="66" t="s">
        <v>14</v>
      </c>
      <c r="D14" s="114" t="s">
        <v>52</v>
      </c>
      <c r="E14" s="115" t="s">
        <v>246</v>
      </c>
      <c r="F14" s="116" t="s">
        <v>294</v>
      </c>
      <c r="G14" s="118" t="s">
        <v>202</v>
      </c>
      <c r="H14" s="107" t="s">
        <v>202</v>
      </c>
      <c r="I14" s="129" t="s">
        <v>266</v>
      </c>
      <c r="J14" s="107" t="s">
        <v>202</v>
      </c>
      <c r="K14" s="23"/>
      <c r="L14" s="23"/>
      <c r="M14" s="23"/>
      <c r="N14" s="23"/>
      <c r="O14" s="23"/>
    </row>
    <row r="15" spans="1:15" ht="77.25" customHeight="1">
      <c r="A15" s="47">
        <v>7</v>
      </c>
      <c r="B15" s="110" t="s">
        <v>165</v>
      </c>
      <c r="C15" s="66" t="s">
        <v>13</v>
      </c>
      <c r="D15" s="114" t="s">
        <v>52</v>
      </c>
      <c r="E15" s="115" t="s">
        <v>247</v>
      </c>
      <c r="F15" s="116" t="s">
        <v>295</v>
      </c>
      <c r="G15" s="120" t="s">
        <v>286</v>
      </c>
      <c r="H15" s="108" t="s">
        <v>219</v>
      </c>
      <c r="I15" s="129" t="s">
        <v>266</v>
      </c>
      <c r="J15" s="108" t="s">
        <v>219</v>
      </c>
      <c r="K15" s="23"/>
      <c r="L15" s="23"/>
      <c r="M15" s="23"/>
      <c r="N15" s="23"/>
      <c r="O15" s="23"/>
    </row>
    <row r="16" spans="1:15" s="89" customFormat="1" ht="338.25" customHeight="1">
      <c r="A16" s="47">
        <v>8</v>
      </c>
      <c r="B16" s="110" t="s">
        <v>172</v>
      </c>
      <c r="C16" s="66"/>
      <c r="D16" s="114" t="s">
        <v>214</v>
      </c>
      <c r="E16" s="115" t="s">
        <v>232</v>
      </c>
      <c r="F16" s="116" t="s">
        <v>214</v>
      </c>
      <c r="G16" s="120" t="s">
        <v>285</v>
      </c>
      <c r="H16" s="108" t="s">
        <v>214</v>
      </c>
      <c r="I16" s="129" t="s">
        <v>266</v>
      </c>
      <c r="J16" s="108" t="s">
        <v>214</v>
      </c>
      <c r="K16" s="23"/>
      <c r="L16" s="23"/>
      <c r="M16" s="23"/>
      <c r="N16" s="23"/>
      <c r="O16" s="23"/>
    </row>
    <row r="17" spans="1:15" ht="76.5">
      <c r="A17" s="9">
        <v>9</v>
      </c>
      <c r="B17" s="112" t="s">
        <v>158</v>
      </c>
      <c r="C17" s="66" t="s">
        <v>14</v>
      </c>
      <c r="D17" s="114" t="s">
        <v>52</v>
      </c>
      <c r="E17" s="122" t="s">
        <v>248</v>
      </c>
      <c r="F17" s="119" t="s">
        <v>296</v>
      </c>
      <c r="G17" s="123" t="s">
        <v>203</v>
      </c>
      <c r="H17" s="106" t="s">
        <v>203</v>
      </c>
      <c r="I17" s="129" t="s">
        <v>266</v>
      </c>
      <c r="J17" s="121" t="s">
        <v>279</v>
      </c>
      <c r="K17" s="23"/>
      <c r="L17" s="23"/>
      <c r="M17" s="23"/>
      <c r="N17" s="23"/>
      <c r="O17" s="23"/>
    </row>
    <row r="18" spans="1:15" ht="146.25" customHeight="1">
      <c r="A18" s="9">
        <v>10</v>
      </c>
      <c r="B18" s="110" t="s">
        <v>58</v>
      </c>
      <c r="C18" s="66" t="s">
        <v>13</v>
      </c>
      <c r="D18" s="114" t="s">
        <v>59</v>
      </c>
      <c r="E18" s="122" t="s">
        <v>263</v>
      </c>
      <c r="F18" s="128" t="s">
        <v>301</v>
      </c>
      <c r="G18" s="124" t="s">
        <v>271</v>
      </c>
      <c r="H18" s="106" t="s">
        <v>59</v>
      </c>
      <c r="I18" s="129" t="s">
        <v>266</v>
      </c>
      <c r="J18" s="121" t="s">
        <v>280</v>
      </c>
      <c r="K18" s="23"/>
      <c r="L18" s="23"/>
      <c r="M18" s="23"/>
      <c r="N18" s="23"/>
      <c r="O18" s="23"/>
    </row>
    <row r="19" spans="1:15" s="45" customFormat="1" ht="216.75">
      <c r="A19" s="64">
        <v>11</v>
      </c>
      <c r="B19" s="109" t="s">
        <v>147</v>
      </c>
      <c r="C19" s="23" t="s">
        <v>14</v>
      </c>
      <c r="D19" s="114" t="s">
        <v>94</v>
      </c>
      <c r="E19" s="115" t="s">
        <v>249</v>
      </c>
      <c r="F19" s="116" t="s">
        <v>276</v>
      </c>
      <c r="G19" s="124" t="s">
        <v>272</v>
      </c>
      <c r="H19" s="106" t="s">
        <v>288</v>
      </c>
      <c r="I19" s="129" t="s">
        <v>266</v>
      </c>
      <c r="J19" s="106" t="s">
        <v>281</v>
      </c>
      <c r="K19" s="23"/>
      <c r="L19" s="23"/>
      <c r="M19" s="23"/>
      <c r="N19" s="23"/>
      <c r="O19" s="23"/>
    </row>
    <row r="20" spans="1:15" s="45" customFormat="1" ht="114.75">
      <c r="A20" s="64">
        <v>12</v>
      </c>
      <c r="B20" s="113" t="s">
        <v>139</v>
      </c>
      <c r="C20" s="23" t="s">
        <v>15</v>
      </c>
      <c r="D20" s="125" t="s">
        <v>146</v>
      </c>
      <c r="E20" s="122" t="s">
        <v>250</v>
      </c>
      <c r="F20" s="119" t="s">
        <v>297</v>
      </c>
      <c r="G20" s="124" t="s">
        <v>284</v>
      </c>
      <c r="H20" s="106" t="s">
        <v>205</v>
      </c>
      <c r="I20" s="129" t="s">
        <v>266</v>
      </c>
      <c r="J20" s="106" t="s">
        <v>205</v>
      </c>
      <c r="K20" s="23"/>
      <c r="L20" s="23"/>
      <c r="M20" s="23"/>
      <c r="N20" s="23"/>
      <c r="O20" s="23"/>
    </row>
    <row r="21" spans="1:15" s="45" customFormat="1" ht="90" customHeight="1">
      <c r="A21" s="64">
        <v>13</v>
      </c>
      <c r="B21" s="109" t="s">
        <v>141</v>
      </c>
      <c r="C21" s="23" t="s">
        <v>14</v>
      </c>
      <c r="D21" s="125" t="s">
        <v>215</v>
      </c>
      <c r="E21" s="122" t="s">
        <v>215</v>
      </c>
      <c r="F21" s="119" t="s">
        <v>298</v>
      </c>
      <c r="G21" s="124" t="s">
        <v>210</v>
      </c>
      <c r="H21" s="107" t="s">
        <v>266</v>
      </c>
      <c r="I21" s="129" t="s">
        <v>266</v>
      </c>
      <c r="J21" s="107" t="s">
        <v>266</v>
      </c>
      <c r="K21" s="23"/>
      <c r="L21" s="23"/>
      <c r="M21" s="23"/>
      <c r="N21" s="23"/>
      <c r="O21" s="23"/>
    </row>
    <row r="22" spans="1:15" s="45" customFormat="1" ht="293.25">
      <c r="A22" s="64">
        <v>14</v>
      </c>
      <c r="B22" s="112" t="s">
        <v>35</v>
      </c>
      <c r="C22" s="66"/>
      <c r="D22" s="126" t="s">
        <v>196</v>
      </c>
      <c r="E22" s="122" t="s">
        <v>251</v>
      </c>
      <c r="F22" s="119" t="s">
        <v>225</v>
      </c>
      <c r="G22" s="127" t="s">
        <v>273</v>
      </c>
      <c r="H22" s="106" t="s">
        <v>229</v>
      </c>
      <c r="I22" s="129" t="s">
        <v>268</v>
      </c>
      <c r="J22" s="128" t="s">
        <v>282</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0" t="str">
        <f>Setup!A2</f>
        <v>Reactive Power Compensation Task Force</v>
      </c>
      <c r="B1" s="130"/>
      <c r="C1" s="130"/>
      <c r="D1" s="130"/>
      <c r="E1" s="130"/>
      <c r="F1" s="130"/>
      <c r="G1" s="130"/>
      <c r="H1" s="27"/>
      <c r="I1" s="27"/>
    </row>
    <row r="2" spans="1:9" s="26" customFormat="1" ht="18">
      <c r="A2" s="131" t="str">
        <f>Setup!A5</f>
        <v>Reactive Rate Process</v>
      </c>
      <c r="B2" s="131"/>
      <c r="C2" s="131"/>
      <c r="D2" s="131"/>
      <c r="E2" s="131"/>
      <c r="F2" s="131"/>
      <c r="G2" s="131"/>
      <c r="H2" s="27"/>
      <c r="I2" s="27"/>
    </row>
    <row r="3" spans="1:9" ht="18">
      <c r="A3" s="132" t="s">
        <v>30</v>
      </c>
      <c r="B3" s="132"/>
      <c r="C3" s="132"/>
      <c r="D3" s="132"/>
      <c r="E3" s="132"/>
      <c r="F3" s="132"/>
      <c r="G3" s="132"/>
      <c r="H3" s="132"/>
      <c r="I3" s="132"/>
    </row>
    <row r="4" spans="1:2" ht="38.25" customHeight="1">
      <c r="A4" s="2"/>
      <c r="B4" s="13" t="s">
        <v>38</v>
      </c>
    </row>
    <row r="5" spans="1:6" ht="41.25" customHeight="1">
      <c r="A5" s="13"/>
      <c r="B5" s="139" t="s">
        <v>19</v>
      </c>
      <c r="C5" s="140"/>
      <c r="D5" s="140"/>
      <c r="E5" s="140"/>
      <c r="F5" s="141"/>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2023-05-08T20:23:22Z</dcterms:modified>
  <cp:category/>
  <cp:version/>
  <cp:contentType/>
  <cp:contentStatus/>
</cp:coreProperties>
</file>