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66925"/>
  <xr:revisionPtr revIDLastSave="0" documentId="13_ncr:1_{C2ADAFFB-A4B5-4798-93BB-26644C35090B}" xr6:coauthVersionLast="47" xr6:coauthVersionMax="47" xr10:uidLastSave="{00000000-0000-0000-0000-000000000000}"/>
  <bookViews>
    <workbookView xWindow="-120" yWindow="-120" windowWidth="29040" windowHeight="15840" xr2:uid="{4292B31F-5A79-4531-BB20-870F9BB6C790}"/>
  </bookViews>
  <sheets>
    <sheet name="ATT 3" sheetId="2" r:id="rId1"/>
    <sheet name="Supplemental Tax Support ---&gt;" sheetId="4" r:id="rId2"/>
    <sheet name="1. ADIT Supplemental Support" sheetId="3" r:id="rId3"/>
    <sheet name="2. Asset Retirement" sheetId="5" r:id="rId4"/>
    <sheet name="3a. AFUDC Equity Depreciation" sheetId="6" r:id="rId5"/>
    <sheet name="3b. AFUDC Equity Incurred" sheetId="7" r:id="rId6"/>
    <sheet name="3c. Depreciation Rates " sheetId="8" r:id="rId7"/>
  </sheets>
  <definedNames>
    <definedName name="\0" localSheetId="1">#REF!</definedName>
    <definedName name="\0">#REF!</definedName>
    <definedName name="\2">#REF!</definedName>
    <definedName name="\A" localSheetId="1">#REF!</definedName>
    <definedName name="\a">#REF!</definedName>
    <definedName name="\B" localSheetId="1">#REF!</definedName>
    <definedName name="\B">#REF!</definedName>
    <definedName name="\C" localSheetId="1">#REF!</definedName>
    <definedName name="\c">#REF!</definedName>
    <definedName name="\CAL">#REF!</definedName>
    <definedName name="\CALAMT">#REF!</definedName>
    <definedName name="\Company\">"CompName"</definedName>
    <definedName name="\D" localSheetId="1">#REF!</definedName>
    <definedName name="\d">#REF!</definedName>
    <definedName name="\e" localSheetId="1">#REF!</definedName>
    <definedName name="\e">#REF!</definedName>
    <definedName name="\Estimate\">"E0106FY"</definedName>
    <definedName name="\f" localSheetId="1">#REF!</definedName>
    <definedName name="\f">#REF!</definedName>
    <definedName name="\FEDAMT">#REF!</definedName>
    <definedName name="\FEDERAL">#REF!</definedName>
    <definedName name="\g" localSheetId="1">#REF!</definedName>
    <definedName name="\g">#REF!</definedName>
    <definedName name="\h" localSheetId="1">#REF!</definedName>
    <definedName name="\h">#REF!</definedName>
    <definedName name="\i" localSheetId="1">#REF!</definedName>
    <definedName name="\i">#REF!</definedName>
    <definedName name="\j" localSheetId="1">#REF!</definedName>
    <definedName name="\J">#REF!</definedName>
    <definedName name="\k" localSheetId="1">#REF!</definedName>
    <definedName name="\K">#REF!</definedName>
    <definedName name="\L" localSheetId="1">#REF!</definedName>
    <definedName name="\l">#REF!</definedName>
    <definedName name="\m" localSheetId="1">#REF!</definedName>
    <definedName name="\M">#REF!</definedName>
    <definedName name="\mmm">#REF!</definedName>
    <definedName name="\n" localSheetId="1">#REF!</definedName>
    <definedName name="\N">#REF!</definedName>
    <definedName name="\NNN">#REF!</definedName>
    <definedName name="\O" localSheetId="1">#REF!</definedName>
    <definedName name="\O">#REF!</definedName>
    <definedName name="\P" localSheetId="1">#REF!</definedName>
    <definedName name="\p">#REF!</definedName>
    <definedName name="\PROPTAX">#REF!</definedName>
    <definedName name="\Q" localSheetId="1">#REF!</definedName>
    <definedName name="\q">#REF!</definedName>
    <definedName name="\R" localSheetId="1">#REF!</definedName>
    <definedName name="\R">#REF!</definedName>
    <definedName name="\S" localSheetId="1">#REF!</definedName>
    <definedName name="\s">#REF!</definedName>
    <definedName name="\t">#REF!</definedName>
    <definedName name="\TAXSUM">#REF!</definedName>
    <definedName name="\U" localSheetId="1">#REF!</definedName>
    <definedName name="\U">#REF!</definedName>
    <definedName name="\V" localSheetId="1">#REF!</definedName>
    <definedName name="\V">#REF!</definedName>
    <definedName name="\W" localSheetId="1">#REF!</definedName>
    <definedName name="\W">#REF!</definedName>
    <definedName name="\x">#REF!</definedName>
    <definedName name="\y">#REF!</definedName>
    <definedName name="\z">#REF!</definedName>
    <definedName name="_" localSheetId="1">#REF!</definedName>
    <definedName name="_">#REF!</definedName>
    <definedName name="__________________________DAT1">#REF!</definedName>
    <definedName name="__________________________DAT2">#REF!</definedName>
    <definedName name="__________________________DAT3">#REF!</definedName>
    <definedName name="_________________________DAT1">#REF!</definedName>
    <definedName name="_________________________DAT2">#REF!</definedName>
    <definedName name="_________________________DAT3">#REF!</definedName>
    <definedName name="________________________DAT1">#REF!</definedName>
    <definedName name="________________________DAT2">#REF!</definedName>
    <definedName name="________________________DAT3">#REF!</definedName>
    <definedName name="_______________________DAT1">#REF!</definedName>
    <definedName name="_______________________DAT2">#REF!</definedName>
    <definedName name="_______________________DAT3">#REF!</definedName>
    <definedName name="______________________DAT1">#REF!</definedName>
    <definedName name="______________________DAT2">#REF!</definedName>
    <definedName name="______________________DAT3">#REF!</definedName>
    <definedName name="_____________________DAT1">#REF!</definedName>
    <definedName name="_____________________DAT2">#REF!</definedName>
    <definedName name="_____________________DAT3">#REF!</definedName>
    <definedName name="____________________DAT1">#REF!</definedName>
    <definedName name="____________________DAT2">#REF!</definedName>
    <definedName name="____________________DAT3">#REF!</definedName>
    <definedName name="___________________DAT1">#REF!</definedName>
    <definedName name="___________________DAT2">#REF!</definedName>
    <definedName name="___________________DAT3">#REF!</definedName>
    <definedName name="__________________DAT1">#REF!</definedName>
    <definedName name="__________________DAT2">#REF!</definedName>
    <definedName name="__________________DAT3">#REF!</definedName>
    <definedName name="__________________Mat1">#REF!</definedName>
    <definedName name="__________________Mat2">#REF!</definedName>
    <definedName name="__________________Mat3">#REF!</definedName>
    <definedName name="__________________Mat4">#REF!</definedName>
    <definedName name="__________________Mat5">#REF!</definedName>
    <definedName name="__________________UST1">#REF!</definedName>
    <definedName name="__________________UST2">#REF!</definedName>
    <definedName name="__________________UST3">#REF!</definedName>
    <definedName name="_________________DAT1">#REF!</definedName>
    <definedName name="_________________DAT2">#REF!</definedName>
    <definedName name="_________________DAT3">#REF!</definedName>
    <definedName name="_________________H1" localSheetId="1" hidden="1">{"'Metretek HTML'!$A$7:$W$42"}</definedName>
    <definedName name="_________________H1">{"'Metretek HTML'!$A$7:$W$42"}</definedName>
    <definedName name="_________________Mat1">#REF!</definedName>
    <definedName name="_________________Mat2">#REF!</definedName>
    <definedName name="_________________Mat3">#REF!</definedName>
    <definedName name="_________________Mat4">#REF!</definedName>
    <definedName name="_________________Mat5">#REF!</definedName>
    <definedName name="_________________PG1">#REF!</definedName>
    <definedName name="_________________PG2">#REF!</definedName>
    <definedName name="_________________PG3">#REF!</definedName>
    <definedName name="_________________PG4">#REF!</definedName>
    <definedName name="_________________UST1">#REF!</definedName>
    <definedName name="_________________UST2">#REF!</definedName>
    <definedName name="_________________UST3">#REF!</definedName>
    <definedName name="________________DAT1">#REF!</definedName>
    <definedName name="________________DAT10">#REF!</definedName>
    <definedName name="________________DAT11">#REF!</definedName>
    <definedName name="________________DAT12">#REF!</definedName>
    <definedName name="________________DAT13">#REF!</definedName>
    <definedName name="________________DAT14">#REF!</definedName>
    <definedName name="________________DAT15">#REF!</definedName>
    <definedName name="________________DAT16">#REF!</definedName>
    <definedName name="________________DAT17">#REF!</definedName>
    <definedName name="________________DAT18">#REF!</definedName>
    <definedName name="________________DAT2">#REF!</definedName>
    <definedName name="________________DAT3">#REF!</definedName>
    <definedName name="________________DAT4">#REF!</definedName>
    <definedName name="________________DAT5">#REF!</definedName>
    <definedName name="________________DAT6">#REF!</definedName>
    <definedName name="________________DAT7">#REF!</definedName>
    <definedName name="________________DAT8">#REF!</definedName>
    <definedName name="________________DAT9">#REF!</definedName>
    <definedName name="________________Mat1">#REF!</definedName>
    <definedName name="________________Mat2">#REF!</definedName>
    <definedName name="________________Mat3">#REF!</definedName>
    <definedName name="________________Mat4">#REF!</definedName>
    <definedName name="________________Mat5">#REF!</definedName>
    <definedName name="________________PG1">#REF!</definedName>
    <definedName name="________________PG2">#REF!</definedName>
    <definedName name="________________PG3">#REF!</definedName>
    <definedName name="________________PG4">#REF!</definedName>
    <definedName name="________________UST1">#REF!</definedName>
    <definedName name="________________UST2">#REF!</definedName>
    <definedName name="________________UST3">#REF!</definedName>
    <definedName name="_______________DAT1">#REF!</definedName>
    <definedName name="_______________DAT10">#REF!</definedName>
    <definedName name="_______________DAT11">#REF!</definedName>
    <definedName name="_______________DAT12">#REF!</definedName>
    <definedName name="_______________DAT13">#REF!</definedName>
    <definedName name="_______________DAT14">#REF!</definedName>
    <definedName name="_______________DAT15">#REF!</definedName>
    <definedName name="_______________DAT16">#REF!</definedName>
    <definedName name="_______________DAT17">#REF!</definedName>
    <definedName name="_______________DAT18">#REF!</definedName>
    <definedName name="_______________DAT2">#REF!</definedName>
    <definedName name="_______________DAT3">#REF!</definedName>
    <definedName name="_______________DAT4">#REF!</definedName>
    <definedName name="_______________DAT5">#REF!</definedName>
    <definedName name="_______________DAT6">#REF!</definedName>
    <definedName name="_______________DAT7">#REF!</definedName>
    <definedName name="_______________DAT8">#REF!</definedName>
    <definedName name="_______________DAT9">#REF!</definedName>
    <definedName name="_______________Mat1">#REF!</definedName>
    <definedName name="_______________Mat2">#REF!</definedName>
    <definedName name="_______________Mat3">#REF!</definedName>
    <definedName name="_______________Mat4">#REF!</definedName>
    <definedName name="_______________Mat5">#REF!</definedName>
    <definedName name="_______________PG1">#REF!</definedName>
    <definedName name="_______________PG2">#REF!</definedName>
    <definedName name="_______________PG3">#REF!</definedName>
    <definedName name="_______________PG4">#REF!</definedName>
    <definedName name="_______________UST1">#REF!</definedName>
    <definedName name="_______________UST2">#REF!</definedName>
    <definedName name="_______________UST3">#REF!</definedName>
    <definedName name="______________DAT1">#REF!</definedName>
    <definedName name="______________DAT10">#REF!</definedName>
    <definedName name="______________DAT11">#REF!</definedName>
    <definedName name="______________DAT12">#REF!</definedName>
    <definedName name="______________DAT13">#REF!</definedName>
    <definedName name="______________DAT14">#REF!</definedName>
    <definedName name="______________DAT15">#REF!</definedName>
    <definedName name="______________DAT16">#REF!</definedName>
    <definedName name="______________DAT17">#REF!</definedName>
    <definedName name="______________DAT18">#REF!</definedName>
    <definedName name="______________DAT2">#REF!</definedName>
    <definedName name="______________DAT3">#REF!</definedName>
    <definedName name="______________DAT4">#REF!</definedName>
    <definedName name="______________DAT5">#REF!</definedName>
    <definedName name="______________DAT6">#REF!</definedName>
    <definedName name="______________DAT7">#REF!</definedName>
    <definedName name="______________DAT8">#REF!</definedName>
    <definedName name="______________DAT9">#REF!</definedName>
    <definedName name="______________Mat1">#REF!</definedName>
    <definedName name="______________Mat2">#REF!</definedName>
    <definedName name="______________Mat3">#REF!</definedName>
    <definedName name="______________Mat4">#REF!</definedName>
    <definedName name="______________Mat5">#REF!</definedName>
    <definedName name="______________PG1">#REF!</definedName>
    <definedName name="______________PG2">#REF!</definedName>
    <definedName name="______________PG3">#REF!</definedName>
    <definedName name="______________PG4">#REF!</definedName>
    <definedName name="______________UST1">#REF!</definedName>
    <definedName name="______________UST2">#REF!</definedName>
    <definedName name="______________UST3">#REF!</definedName>
    <definedName name="_____________DAT1">#REF!</definedName>
    <definedName name="_____________DAT10">#REF!</definedName>
    <definedName name="_____________DAT11">#REF!</definedName>
    <definedName name="_____________DAT12">#REF!</definedName>
    <definedName name="_____________DAT13">#REF!</definedName>
    <definedName name="_____________DAT14">#REF!</definedName>
    <definedName name="_____________DAT15">#REF!</definedName>
    <definedName name="_____________DAT16">#REF!</definedName>
    <definedName name="_____________DAT17">#REF!</definedName>
    <definedName name="_____________DAT18">#REF!</definedName>
    <definedName name="_____________DAT2">#REF!</definedName>
    <definedName name="_____________DAT3">#REF!</definedName>
    <definedName name="_____________DAT4">#REF!</definedName>
    <definedName name="_____________DAT5">#REF!</definedName>
    <definedName name="_____________DAT6">#REF!</definedName>
    <definedName name="_____________DAT7">#REF!</definedName>
    <definedName name="_____________DAT8">#REF!</definedName>
    <definedName name="_____________DAT9">#REF!</definedName>
    <definedName name="_____________Mat1">#REF!</definedName>
    <definedName name="_____________Mat2">#REF!</definedName>
    <definedName name="_____________Mat3">#REF!</definedName>
    <definedName name="_____________Mat4">#REF!</definedName>
    <definedName name="_____________Mat5">#REF!</definedName>
    <definedName name="_____________PG1">#REF!</definedName>
    <definedName name="_____________PG2">#REF!</definedName>
    <definedName name="_____________PG3">#REF!</definedName>
    <definedName name="_____________PG4">#REF!</definedName>
    <definedName name="_____________UST1">#REF!</definedName>
    <definedName name="_____________UST2">#REF!</definedName>
    <definedName name="_____________UST3">#REF!</definedName>
    <definedName name="____________apb11">#REF!</definedName>
    <definedName name="____________DAT1">#REF!</definedName>
    <definedName name="____________DAT10">#REF!</definedName>
    <definedName name="____________DAT11">#REF!</definedName>
    <definedName name="____________DAT12">#REF!</definedName>
    <definedName name="____________DAT13">#REF!</definedName>
    <definedName name="____________DAT14">#REF!</definedName>
    <definedName name="____________DAT15">#REF!</definedName>
    <definedName name="____________DAT16">#REF!</definedName>
    <definedName name="____________DAT17">#REF!</definedName>
    <definedName name="____________DAT18">#REF!</definedName>
    <definedName name="____________DAT2">#REF!</definedName>
    <definedName name="____________DAT3">#REF!</definedName>
    <definedName name="____________DAT4">#REF!</definedName>
    <definedName name="____________DAT5">#REF!</definedName>
    <definedName name="____________DAT6">#REF!</definedName>
    <definedName name="____________DAT7">#REF!</definedName>
    <definedName name="____________DAT8">#REF!</definedName>
    <definedName name="____________DAT9">#REF!</definedName>
    <definedName name="____________Mat1">#REF!</definedName>
    <definedName name="____________Mat2">#REF!</definedName>
    <definedName name="____________Mat3">#REF!</definedName>
    <definedName name="____________Mat4">#REF!</definedName>
    <definedName name="____________Mat5">#REF!</definedName>
    <definedName name="____________PG1">#REF!</definedName>
    <definedName name="____________PG2">#REF!</definedName>
    <definedName name="____________PG3">#REF!</definedName>
    <definedName name="____________PG4">#REF!</definedName>
    <definedName name="____________UST1">#REF!</definedName>
    <definedName name="____________UST2">#REF!</definedName>
    <definedName name="____________UST3">#REF!</definedName>
    <definedName name="___________apb11">#REF!</definedName>
    <definedName name="___________DAT1">#REF!</definedName>
    <definedName name="___________DAT10">#REF!</definedName>
    <definedName name="___________DAT11">#REF!</definedName>
    <definedName name="___________DAT12">#REF!</definedName>
    <definedName name="___________DAT13">#REF!</definedName>
    <definedName name="___________DAT14">#REF!</definedName>
    <definedName name="___________DAT15">#REF!</definedName>
    <definedName name="___________DAT16">#REF!</definedName>
    <definedName name="___________DAT17">#REF!</definedName>
    <definedName name="___________DAT18">#REF!</definedName>
    <definedName name="___________DAT2">#REF!</definedName>
    <definedName name="___________DAT3">#REF!</definedName>
    <definedName name="___________DAT4">#REF!</definedName>
    <definedName name="___________DAT5">#REF!</definedName>
    <definedName name="___________DAT6">#REF!</definedName>
    <definedName name="___________DAT7">#REF!</definedName>
    <definedName name="___________DAT8">#REF!</definedName>
    <definedName name="___________DAT9">#REF!</definedName>
    <definedName name="___________Mat1">#REF!</definedName>
    <definedName name="___________Mat2">#REF!</definedName>
    <definedName name="___________Mat3">#REF!</definedName>
    <definedName name="___________Mat4">#REF!</definedName>
    <definedName name="___________Mat5">#REF!</definedName>
    <definedName name="___________PG1">#REF!</definedName>
    <definedName name="___________PG2">#REF!</definedName>
    <definedName name="___________PG3">#REF!</definedName>
    <definedName name="___________PG4">#REF!</definedName>
    <definedName name="___________SUM282">#REF!</definedName>
    <definedName name="___________UST1">#REF!</definedName>
    <definedName name="___________UST2">#REF!</definedName>
    <definedName name="___________UST3">#REF!</definedName>
    <definedName name="__________DAT1">#REF!</definedName>
    <definedName name="__________DAT10">#REF!</definedName>
    <definedName name="__________DAT11">#REF!</definedName>
    <definedName name="__________dat1111">#REF!</definedName>
    <definedName name="__________DAT12">#REF!</definedName>
    <definedName name="__________DAT13">#REF!</definedName>
    <definedName name="__________DAT14">#REF!</definedName>
    <definedName name="__________DAT15">#REF!</definedName>
    <definedName name="__________DAT16">#REF!</definedName>
    <definedName name="__________DAT17">#REF!</definedName>
    <definedName name="__________DAT18">#REF!</definedName>
    <definedName name="__________DAT19">#REF!</definedName>
    <definedName name="__________DAT2">#REF!</definedName>
    <definedName name="__________DAT3">#REF!</definedName>
    <definedName name="__________DAT4">#REF!</definedName>
    <definedName name="__________DAT5">#REF!</definedName>
    <definedName name="__________DAT6">#REF!</definedName>
    <definedName name="__________DAT7">#REF!</definedName>
    <definedName name="__________DAT8">#REF!</definedName>
    <definedName name="__________DAT9">#REF!</definedName>
    <definedName name="__________Mat1">#REF!</definedName>
    <definedName name="__________Mat2">#REF!</definedName>
    <definedName name="__________Mat3">#REF!</definedName>
    <definedName name="__________Mat4">#REF!</definedName>
    <definedName name="__________Mat5">#REF!</definedName>
    <definedName name="__________New2">#REF!</definedName>
    <definedName name="__________New3">#REF!</definedName>
    <definedName name="__________New4">#REF!</definedName>
    <definedName name="__________PG1">#REF!</definedName>
    <definedName name="__________PG2">#REF!</definedName>
    <definedName name="__________PG3">#REF!</definedName>
    <definedName name="__________PG4">#REF!</definedName>
    <definedName name="__________PG5">#REF!</definedName>
    <definedName name="__________PG6">#REF!</definedName>
    <definedName name="__________SUM282">#REF!</definedName>
    <definedName name="__________UST1">#REF!</definedName>
    <definedName name="__________UST2">#REF!</definedName>
    <definedName name="__________UST3">#REF!</definedName>
    <definedName name="_________apb11">#REF!</definedName>
    <definedName name="_________bbb1" hidden="1">{#N/A,#N/A,FALSE,"O&amp;M by processes";#N/A,#N/A,FALSE,"Elec Act vs Bud";#N/A,#N/A,FALSE,"G&amp;A";#N/A,#N/A,FALSE,"BGS";#N/A,#N/A,FALSE,"Res Cost"}</definedName>
    <definedName name="_________DAT1">#REF!</definedName>
    <definedName name="_________DAT10">#REF!</definedName>
    <definedName name="_________DAT11">#REF!</definedName>
    <definedName name="_________dat1111">#REF!</definedName>
    <definedName name="_________DAT12">#REF!</definedName>
    <definedName name="_________DAT13">#REF!</definedName>
    <definedName name="_________DAT14">#REF!</definedName>
    <definedName name="_________DAT15">#REF!</definedName>
    <definedName name="_________DAT16">#REF!</definedName>
    <definedName name="_________DAT17">#REF!</definedName>
    <definedName name="_________DAT18">#REF!</definedName>
    <definedName name="_________DAT19">#REF!</definedName>
    <definedName name="_________DAT2">#REF!</definedName>
    <definedName name="_________DAT3">#REF!</definedName>
    <definedName name="_________DAT4">#REF!</definedName>
    <definedName name="_________DAT5">#REF!</definedName>
    <definedName name="_________DAT6">#REF!</definedName>
    <definedName name="_________DAT7">#REF!</definedName>
    <definedName name="_________DAT8">#REF!</definedName>
    <definedName name="_________DAT9">#REF!</definedName>
    <definedName name="_________Mat1">#REF!</definedName>
    <definedName name="_________Mat2">#REF!</definedName>
    <definedName name="_________Mat3">#REF!</definedName>
    <definedName name="_________Mat4">#REF!</definedName>
    <definedName name="_________Mat5">#REF!</definedName>
    <definedName name="_________New2">#REF!</definedName>
    <definedName name="_________New3">#REF!</definedName>
    <definedName name="_________New4">#REF!</definedName>
    <definedName name="_________PG1">#REF!</definedName>
    <definedName name="_________PG2">#REF!</definedName>
    <definedName name="_________PG3">#REF!</definedName>
    <definedName name="_________PG4">#REF!</definedName>
    <definedName name="_________PG5">#REF!</definedName>
    <definedName name="_________PG6">#REF!</definedName>
    <definedName name="_________SUM282">#REF!</definedName>
    <definedName name="_________UST1">#REF!</definedName>
    <definedName name="_________UST2">#REF!</definedName>
    <definedName name="_________UST3">#REF!</definedName>
    <definedName name="________apb11">#REF!</definedName>
    <definedName name="________bbb1" hidden="1">{#N/A,#N/A,FALSE,"O&amp;M by processes";#N/A,#N/A,FALSE,"Elec Act vs Bud";#N/A,#N/A,FALSE,"G&amp;A";#N/A,#N/A,FALSE,"BGS";#N/A,#N/A,FALSE,"Res Cost"}</definedName>
    <definedName name="________DAT1">#REF!</definedName>
    <definedName name="________DAT10">#REF!</definedName>
    <definedName name="________DAT11">#REF!</definedName>
    <definedName name="________dat1111">#REF!</definedName>
    <definedName name="________DAT12">#REF!</definedName>
    <definedName name="________DAT13">#REF!</definedName>
    <definedName name="________DAT14">#REF!</definedName>
    <definedName name="________DAT15">#REF!</definedName>
    <definedName name="________DAT16">#REF!</definedName>
    <definedName name="________DAT17">#REF!</definedName>
    <definedName name="________DAT18">#REF!</definedName>
    <definedName name="________DAT19">#REF!</definedName>
    <definedName name="________DAT2">#REF!</definedName>
    <definedName name="________DAT3">#REF!</definedName>
    <definedName name="________DAT4">#REF!</definedName>
    <definedName name="________DAT5">#REF!</definedName>
    <definedName name="________DAT6">#REF!</definedName>
    <definedName name="________DAT7">#REF!</definedName>
    <definedName name="________DAT8">#REF!</definedName>
    <definedName name="________DAT9">#REF!</definedName>
    <definedName name="________Mat1">#REF!</definedName>
    <definedName name="________Mat2">#REF!</definedName>
    <definedName name="________Mat3">#REF!</definedName>
    <definedName name="________Mat4">#REF!</definedName>
    <definedName name="________Mat5">#REF!</definedName>
    <definedName name="________New2">#REF!</definedName>
    <definedName name="________New3">#REF!</definedName>
    <definedName name="________New4">#REF!</definedName>
    <definedName name="________PG1">#REF!</definedName>
    <definedName name="________PG2">#REF!</definedName>
    <definedName name="________PG3">#REF!</definedName>
    <definedName name="________PG4">#REF!</definedName>
    <definedName name="________PG5">#REF!</definedName>
    <definedName name="________PG6">#REF!</definedName>
    <definedName name="________SUM282">#REF!</definedName>
    <definedName name="________SUM3">#REF!</definedName>
    <definedName name="________SUM4">#REF!</definedName>
    <definedName name="________UST1">#REF!</definedName>
    <definedName name="________UST2">#REF!</definedName>
    <definedName name="________UST3">#REF!</definedName>
    <definedName name="_______agr8690" localSheetId="1">#REF!</definedName>
    <definedName name="_______agr8690">#REF!</definedName>
    <definedName name="_______agr8790" localSheetId="1">#REF!</definedName>
    <definedName name="_______agr8790">#REF!</definedName>
    <definedName name="_______agr8791" localSheetId="1">#REF!</definedName>
    <definedName name="_______agr8791">#REF!</definedName>
    <definedName name="_______agr8890" localSheetId="1">#REF!</definedName>
    <definedName name="_______agr8890">#REF!</definedName>
    <definedName name="_______agr8891" localSheetId="1">#REF!</definedName>
    <definedName name="_______agr8891">#REF!</definedName>
    <definedName name="_______agr8892" localSheetId="1">#REF!</definedName>
    <definedName name="_______agr8892">#REF!</definedName>
    <definedName name="_______agr8990" localSheetId="1">#REF!</definedName>
    <definedName name="_______agr8990">#REF!</definedName>
    <definedName name="_______agr8991" localSheetId="1">#REF!</definedName>
    <definedName name="_______agr8991">#REF!</definedName>
    <definedName name="_______agr8992" localSheetId="1">#REF!</definedName>
    <definedName name="_______agr8992">#REF!</definedName>
    <definedName name="_______agr8993" localSheetId="1">#REF!</definedName>
    <definedName name="_______agr8993">#REF!</definedName>
    <definedName name="_______agr9091" localSheetId="1">#REF!</definedName>
    <definedName name="_______agr9091">#REF!</definedName>
    <definedName name="_______agr9092" localSheetId="1">#REF!</definedName>
    <definedName name="_______agr9092">#REF!</definedName>
    <definedName name="_______agr9093" localSheetId="1">#REF!</definedName>
    <definedName name="_______agr9093">#REF!</definedName>
    <definedName name="_______agr9094" localSheetId="1">#REF!</definedName>
    <definedName name="_______agr9094">#REF!</definedName>
    <definedName name="_______agr9192" localSheetId="1">#REF!</definedName>
    <definedName name="_______agr9192">#REF!</definedName>
    <definedName name="_______agr9193" localSheetId="1">#REF!</definedName>
    <definedName name="_______agr9193">#REF!</definedName>
    <definedName name="_______agr9194" localSheetId="1">#REF!</definedName>
    <definedName name="_______agr9194">#REF!</definedName>
    <definedName name="_______agr9195" localSheetId="1">#REF!</definedName>
    <definedName name="_______agr9195">#REF!</definedName>
    <definedName name="_______agr9293" localSheetId="1">#REF!</definedName>
    <definedName name="_______agr9293">#REF!</definedName>
    <definedName name="_______agr9294" localSheetId="1">#REF!</definedName>
    <definedName name="_______agr9294">#REF!</definedName>
    <definedName name="_______agr9295" localSheetId="1">#REF!</definedName>
    <definedName name="_______agr9295">#REF!</definedName>
    <definedName name="_______agr9296" localSheetId="1">#REF!</definedName>
    <definedName name="_______agr9296">#REF!</definedName>
    <definedName name="_______agr9394" localSheetId="1">#REF!</definedName>
    <definedName name="_______agr9394">#REF!</definedName>
    <definedName name="_______agr9395" localSheetId="1">#REF!</definedName>
    <definedName name="_______agr9395">#REF!</definedName>
    <definedName name="_______agr9396" localSheetId="1">#REF!</definedName>
    <definedName name="_______agr9396">#REF!</definedName>
    <definedName name="_______agr9397" localSheetId="1">#REF!</definedName>
    <definedName name="_______agr9397">#REF!</definedName>
    <definedName name="_______agr9495" localSheetId="1">#REF!</definedName>
    <definedName name="_______agr9495">#REF!</definedName>
    <definedName name="_______agr9496" localSheetId="1">#REF!</definedName>
    <definedName name="_______agr9496">#REF!</definedName>
    <definedName name="_______agr9497" localSheetId="1">#REF!</definedName>
    <definedName name="_______agr9497">#REF!</definedName>
    <definedName name="_______agr9498" localSheetId="1">#REF!</definedName>
    <definedName name="_______agr9498">#REF!</definedName>
    <definedName name="_______agr9596" localSheetId="1">#REF!</definedName>
    <definedName name="_______agr9596">#REF!</definedName>
    <definedName name="_______agr9597" localSheetId="1">#REF!</definedName>
    <definedName name="_______agr9597">#REF!</definedName>
    <definedName name="_______agr9598" localSheetId="1">#REF!</definedName>
    <definedName name="_______agr9598">#REF!</definedName>
    <definedName name="_______agr9697" localSheetId="1">#REF!</definedName>
    <definedName name="_______agr9697">#REF!</definedName>
    <definedName name="_______agr9698" localSheetId="1">#REF!</definedName>
    <definedName name="_______agr9698">#REF!</definedName>
    <definedName name="_______agr9798" localSheetId="1">#REF!</definedName>
    <definedName name="_______agr9798">#REF!</definedName>
    <definedName name="_______bal1">#REF!</definedName>
    <definedName name="_______bal2">#REF!</definedName>
    <definedName name="_______bal3">#REF!</definedName>
    <definedName name="_______BAL4">#REF!</definedName>
    <definedName name="_______BAL5">#REF!</definedName>
    <definedName name="_______bbb1" hidden="1">{#N/A,#N/A,FALSE,"O&amp;M by processes";#N/A,#N/A,FALSE,"Elec Act vs Bud";#N/A,#N/A,FALSE,"G&amp;A";#N/A,#N/A,FALSE,"BGS";#N/A,#N/A,FALSE,"Res Cost"}</definedName>
    <definedName name="_______BGE18">#REF!</definedName>
    <definedName name="_______DAT1">#REF!</definedName>
    <definedName name="_______DAT10">#REF!</definedName>
    <definedName name="_______DAT11">#REF!</definedName>
    <definedName name="_______dat1111">#REF!</definedName>
    <definedName name="_______DAT12">#REF!</definedName>
    <definedName name="_______DAT13">#REF!</definedName>
    <definedName name="_______DAT14">#REF!</definedName>
    <definedName name="_______DAT15">#REF!</definedName>
    <definedName name="_______DAT16">#REF!</definedName>
    <definedName name="_______DAT17">#REF!</definedName>
    <definedName name="_______DAT18">#REF!</definedName>
    <definedName name="_______DAT19">#REF!</definedName>
    <definedName name="_______DAT2">#REF!</definedName>
    <definedName name="_______DAT3">#REF!</definedName>
    <definedName name="_______DAT4">#REF!</definedName>
    <definedName name="_______DAT5">#REF!</definedName>
    <definedName name="_______DAT6">#REF!</definedName>
    <definedName name="_______DAT7">#REF!</definedName>
    <definedName name="_______DAT8">#REF!</definedName>
    <definedName name="_______DAT9">#REF!</definedName>
    <definedName name="_______day1">#REF!</definedName>
    <definedName name="_______ibd2">37270.4277923611</definedName>
    <definedName name="_______jan01">#REF!</definedName>
    <definedName name="_______jan31">#REF!</definedName>
    <definedName name="_______JUR10">#REF!</definedName>
    <definedName name="_______JUR12">#REF!</definedName>
    <definedName name="_______JUR13">#REF!</definedName>
    <definedName name="_______JUR14">#REF!</definedName>
    <definedName name="_______JUR15">#REF!</definedName>
    <definedName name="_______JUR16">#REF!</definedName>
    <definedName name="_______JUR17">#REF!</definedName>
    <definedName name="_______JUR18">#REF!</definedName>
    <definedName name="_______JUR4">#REF!</definedName>
    <definedName name="_______JUR5">#REF!</definedName>
    <definedName name="_______Mat1">#REF!</definedName>
    <definedName name="_______Mat2">#REF!</definedName>
    <definedName name="_______Mat3">#REF!</definedName>
    <definedName name="_______Mat4">#REF!</definedName>
    <definedName name="_______Mat5">#REF!</definedName>
    <definedName name="_______mv1">#REF!</definedName>
    <definedName name="_______mv2">#REF!</definedName>
    <definedName name="_______mv3">#REF!</definedName>
    <definedName name="_______mv4">#REF!</definedName>
    <definedName name="_______New2">#REF!</definedName>
    <definedName name="_______New3">#REF!</definedName>
    <definedName name="_______New4">#REF!</definedName>
    <definedName name="_______pg1">#REF!</definedName>
    <definedName name="_______pg2">#REF!</definedName>
    <definedName name="_______PG3">#REF!</definedName>
    <definedName name="_______PG4">#REF!</definedName>
    <definedName name="_______PG5">#REF!</definedName>
    <definedName name="_______PG6">#REF!</definedName>
    <definedName name="_______qre84" localSheetId="1">#REF!</definedName>
    <definedName name="_______qre84">#REF!</definedName>
    <definedName name="_______qre8490" localSheetId="1">#REF!</definedName>
    <definedName name="_______qre8490">#REF!</definedName>
    <definedName name="_______qre8491" localSheetId="1">#REF!</definedName>
    <definedName name="_______qre8491">#REF!</definedName>
    <definedName name="_______qre8492" localSheetId="1">#REF!</definedName>
    <definedName name="_______qre8492">#REF!</definedName>
    <definedName name="_______qre8493" localSheetId="1">#REF!</definedName>
    <definedName name="_______qre8493">#REF!</definedName>
    <definedName name="_______qre8494" localSheetId="1">#REF!</definedName>
    <definedName name="_______qre8494">#REF!</definedName>
    <definedName name="_______qre8495" localSheetId="1">#REF!</definedName>
    <definedName name="_______qre8495">#REF!</definedName>
    <definedName name="_______qre8496" localSheetId="1">#REF!</definedName>
    <definedName name="_______qre8496">#REF!</definedName>
    <definedName name="_______qre8497" localSheetId="1">#REF!</definedName>
    <definedName name="_______qre8497">#REF!</definedName>
    <definedName name="_______qre8498" localSheetId="1">#REF!</definedName>
    <definedName name="_______qre8498">#REF!</definedName>
    <definedName name="_______qre85" localSheetId="1">#REF!</definedName>
    <definedName name="_______qre85">#REF!</definedName>
    <definedName name="_______qre8590" localSheetId="1">#REF!</definedName>
    <definedName name="_______qre8590">#REF!</definedName>
    <definedName name="_______qre8591" localSheetId="1">#REF!</definedName>
    <definedName name="_______qre8591">#REF!</definedName>
    <definedName name="_______qre8592" localSheetId="1">#REF!</definedName>
    <definedName name="_______qre8592">#REF!</definedName>
    <definedName name="_______qre8593" localSheetId="1">#REF!</definedName>
    <definedName name="_______qre8593">#REF!</definedName>
    <definedName name="_______qre8594" localSheetId="1">#REF!</definedName>
    <definedName name="_______qre8594">#REF!</definedName>
    <definedName name="_______qre8595" localSheetId="1">#REF!</definedName>
    <definedName name="_______qre8595">#REF!</definedName>
    <definedName name="_______qre8596" localSheetId="1">#REF!</definedName>
    <definedName name="_______qre8596">#REF!</definedName>
    <definedName name="_______qre8597" localSheetId="1">#REF!</definedName>
    <definedName name="_______qre8597">#REF!</definedName>
    <definedName name="_______qre8598" localSheetId="1">#REF!</definedName>
    <definedName name="_______qre8598">#REF!</definedName>
    <definedName name="_______qre86" localSheetId="1">#REF!</definedName>
    <definedName name="_______qre86">#REF!</definedName>
    <definedName name="_______qre8690" localSheetId="1">#REF!</definedName>
    <definedName name="_______qre8690">#REF!</definedName>
    <definedName name="_______qre8691" localSheetId="1">#REF!</definedName>
    <definedName name="_______qre8691">#REF!</definedName>
    <definedName name="_______qre8692" localSheetId="1">#REF!</definedName>
    <definedName name="_______qre8692">#REF!</definedName>
    <definedName name="_______qre8693" localSheetId="1">#REF!</definedName>
    <definedName name="_______qre8693">#REF!</definedName>
    <definedName name="_______qre8694" localSheetId="1">#REF!</definedName>
    <definedName name="_______qre8694">#REF!</definedName>
    <definedName name="_______qre8695" localSheetId="1">#REF!</definedName>
    <definedName name="_______qre8695">#REF!</definedName>
    <definedName name="_______qre8696" localSheetId="1">#REF!</definedName>
    <definedName name="_______qre8696">#REF!</definedName>
    <definedName name="_______qre8697" localSheetId="1">#REF!</definedName>
    <definedName name="_______qre8697">#REF!</definedName>
    <definedName name="_______qre8698" localSheetId="1">#REF!</definedName>
    <definedName name="_______qre8698">#REF!</definedName>
    <definedName name="_______qre87" localSheetId="1">#REF!</definedName>
    <definedName name="_______qre87">#REF!</definedName>
    <definedName name="_______qre8790" localSheetId="1">#REF!</definedName>
    <definedName name="_______qre8790">#REF!</definedName>
    <definedName name="_______qre8791" localSheetId="1">#REF!</definedName>
    <definedName name="_______qre8791">#REF!</definedName>
    <definedName name="_______qre8792" localSheetId="1">#REF!</definedName>
    <definedName name="_______qre8792">#REF!</definedName>
    <definedName name="_______qre8793" localSheetId="1">#REF!</definedName>
    <definedName name="_______qre8793">#REF!</definedName>
    <definedName name="_______qre8794" localSheetId="1">#REF!</definedName>
    <definedName name="_______qre8794">#REF!</definedName>
    <definedName name="_______qre8795" localSheetId="1">#REF!</definedName>
    <definedName name="_______qre8795">#REF!</definedName>
    <definedName name="_______qre8796" localSheetId="1">#REF!</definedName>
    <definedName name="_______qre8796">#REF!</definedName>
    <definedName name="_______qre8797" localSheetId="1">#REF!</definedName>
    <definedName name="_______qre8797">#REF!</definedName>
    <definedName name="_______qre8798" localSheetId="1">#REF!</definedName>
    <definedName name="_______qre8798">#REF!</definedName>
    <definedName name="_______qre88" localSheetId="1">#REF!</definedName>
    <definedName name="_______qre88">#REF!</definedName>
    <definedName name="_______qre8890" localSheetId="1">#REF!</definedName>
    <definedName name="_______qre8890">#REF!</definedName>
    <definedName name="_______qre8891" localSheetId="1">#REF!</definedName>
    <definedName name="_______qre8891">#REF!</definedName>
    <definedName name="_______qre8892" localSheetId="1">#REF!</definedName>
    <definedName name="_______qre8892">#REF!</definedName>
    <definedName name="_______qre8893" localSheetId="1">#REF!</definedName>
    <definedName name="_______qre8893">#REF!</definedName>
    <definedName name="_______qre8894" localSheetId="1">#REF!</definedName>
    <definedName name="_______qre8894">#REF!</definedName>
    <definedName name="_______qre8895" localSheetId="1">#REF!</definedName>
    <definedName name="_______qre8895">#REF!</definedName>
    <definedName name="_______qre8896" localSheetId="1">#REF!</definedName>
    <definedName name="_______qre8896">#REF!</definedName>
    <definedName name="_______qre8897" localSheetId="1">#REF!</definedName>
    <definedName name="_______qre8897">#REF!</definedName>
    <definedName name="_______qre8898" localSheetId="1">#REF!</definedName>
    <definedName name="_______qre8898">#REF!</definedName>
    <definedName name="_______qre89" localSheetId="1">#REF!</definedName>
    <definedName name="_______qre89">#REF!</definedName>
    <definedName name="_______qre90" localSheetId="1">#REF!</definedName>
    <definedName name="_______qre90">#REF!</definedName>
    <definedName name="_______qre91" localSheetId="1">#REF!</definedName>
    <definedName name="_______qre91">#REF!</definedName>
    <definedName name="_______qre92" localSheetId="1">#REF!</definedName>
    <definedName name="_______qre92">#REF!</definedName>
    <definedName name="_______qre93" localSheetId="1">#REF!</definedName>
    <definedName name="_______qre93">#REF!</definedName>
    <definedName name="_______qre94" localSheetId="1">#REF!</definedName>
    <definedName name="_______qre94">#REF!</definedName>
    <definedName name="_______qre95" localSheetId="1">#REF!</definedName>
    <definedName name="_______qre95">#REF!</definedName>
    <definedName name="_______qre96" localSheetId="1">#REF!</definedName>
    <definedName name="_______qre96">#REF!</definedName>
    <definedName name="_______qre97" localSheetId="1">#REF!</definedName>
    <definedName name="_______qre97">#REF!</definedName>
    <definedName name="_______qre98" localSheetId="1">#REF!</definedName>
    <definedName name="_______qre98">#REF!</definedName>
    <definedName name="_______RMA1">#REF!</definedName>
    <definedName name="_______RMA2">#REF!</definedName>
    <definedName name="_______SUM282">#REF!</definedName>
    <definedName name="_______SUM3">#REF!</definedName>
    <definedName name="_______SUM4">#REF!</definedName>
    <definedName name="_______tqc90" localSheetId="1">#REF!</definedName>
    <definedName name="_______tqc90">#REF!</definedName>
    <definedName name="_______tqc91" localSheetId="1">#REF!</definedName>
    <definedName name="_______tqc91">#REF!</definedName>
    <definedName name="_______tqc92" localSheetId="1">#REF!</definedName>
    <definedName name="_______tqc92">#REF!</definedName>
    <definedName name="_______tqc93" localSheetId="1">#REF!</definedName>
    <definedName name="_______tqc93">#REF!</definedName>
    <definedName name="_______tqc94" localSheetId="1">#REF!</definedName>
    <definedName name="_______tqc94">#REF!</definedName>
    <definedName name="_______tqc95" localSheetId="1">#REF!</definedName>
    <definedName name="_______tqc95">#REF!</definedName>
    <definedName name="_______tqc96" localSheetId="1">#REF!</definedName>
    <definedName name="_______tqc96">#REF!</definedName>
    <definedName name="_______tqc97" localSheetId="1">#REF!</definedName>
    <definedName name="_______tqc97">#REF!</definedName>
    <definedName name="_______tqc98" localSheetId="1">#REF!</definedName>
    <definedName name="_______tqc98">#REF!</definedName>
    <definedName name="_______tql90" localSheetId="1">#REF!</definedName>
    <definedName name="_______tql90">#REF!</definedName>
    <definedName name="_______tql91" localSheetId="1">#REF!</definedName>
    <definedName name="_______tql91">#REF!</definedName>
    <definedName name="_______tql92" localSheetId="1">#REF!</definedName>
    <definedName name="_______tql92">#REF!</definedName>
    <definedName name="_______tql93" localSheetId="1">#REF!</definedName>
    <definedName name="_______tql93">#REF!</definedName>
    <definedName name="_______tql94" localSheetId="1">#REF!</definedName>
    <definedName name="_______tql94">#REF!</definedName>
    <definedName name="_______tql95" localSheetId="1">#REF!</definedName>
    <definedName name="_______tql95">#REF!</definedName>
    <definedName name="_______tql96" localSheetId="1">#REF!</definedName>
    <definedName name="_______tql96">#REF!</definedName>
    <definedName name="_______tql97" localSheetId="1">#REF!</definedName>
    <definedName name="_______tql97">#REF!</definedName>
    <definedName name="_______tql98" localSheetId="1">#REF!</definedName>
    <definedName name="_______tql98">#REF!</definedName>
    <definedName name="_______tqs90" localSheetId="1">#REF!</definedName>
    <definedName name="_______tqs90">#REF!</definedName>
    <definedName name="_______tqs91" localSheetId="1">#REF!</definedName>
    <definedName name="_______tqs91">#REF!</definedName>
    <definedName name="_______tqs92" localSheetId="1">#REF!</definedName>
    <definedName name="_______tqs92">#REF!</definedName>
    <definedName name="_______tqs93" localSheetId="1">#REF!</definedName>
    <definedName name="_______tqs93">#REF!</definedName>
    <definedName name="_______tqs94" localSheetId="1">#REF!</definedName>
    <definedName name="_______tqs94">#REF!</definedName>
    <definedName name="_______tqs95" localSheetId="1">#REF!</definedName>
    <definedName name="_______tqs95">#REF!</definedName>
    <definedName name="_______tqs96" localSheetId="1">#REF!</definedName>
    <definedName name="_______tqs96">#REF!</definedName>
    <definedName name="_______tqs97" localSheetId="1">#REF!</definedName>
    <definedName name="_______tqs97">#REF!</definedName>
    <definedName name="_______tqs98" localSheetId="1">#REF!</definedName>
    <definedName name="_______tqs98">#REF!</definedName>
    <definedName name="_______UST1">#REF!</definedName>
    <definedName name="_______UST2">#REF!</definedName>
    <definedName name="_______UST3">#REF!</definedName>
    <definedName name="_______wp8">#REF!</definedName>
    <definedName name="______agr8690" localSheetId="1">#REF!</definedName>
    <definedName name="______agr8690">#REF!</definedName>
    <definedName name="______agr8790" localSheetId="1">#REF!</definedName>
    <definedName name="______agr8790">#REF!</definedName>
    <definedName name="______agr8791" localSheetId="1">#REF!</definedName>
    <definedName name="______agr8791">#REF!</definedName>
    <definedName name="______agr8890" localSheetId="1">#REF!</definedName>
    <definedName name="______agr8890">#REF!</definedName>
    <definedName name="______agr8891" localSheetId="1">#REF!</definedName>
    <definedName name="______agr8891">#REF!</definedName>
    <definedName name="______agr8892" localSheetId="1">#REF!</definedName>
    <definedName name="______agr8892">#REF!</definedName>
    <definedName name="______agr8990" localSheetId="1">#REF!</definedName>
    <definedName name="______agr8990">#REF!</definedName>
    <definedName name="______agr8991" localSheetId="1">#REF!</definedName>
    <definedName name="______agr8991">#REF!</definedName>
    <definedName name="______agr8992" localSheetId="1">#REF!</definedName>
    <definedName name="______agr8992">#REF!</definedName>
    <definedName name="______agr8993" localSheetId="1">#REF!</definedName>
    <definedName name="______agr8993">#REF!</definedName>
    <definedName name="______agr9091" localSheetId="1">#REF!</definedName>
    <definedName name="______agr9091">#REF!</definedName>
    <definedName name="______agr9092" localSheetId="1">#REF!</definedName>
    <definedName name="______agr9092">#REF!</definedName>
    <definedName name="______agr9093" localSheetId="1">#REF!</definedName>
    <definedName name="______agr9093">#REF!</definedName>
    <definedName name="______agr9094" localSheetId="1">#REF!</definedName>
    <definedName name="______agr9094">#REF!</definedName>
    <definedName name="______agr9192" localSheetId="1">#REF!</definedName>
    <definedName name="______agr9192">#REF!</definedName>
    <definedName name="______agr9193" localSheetId="1">#REF!</definedName>
    <definedName name="______agr9193">#REF!</definedName>
    <definedName name="______agr9194" localSheetId="1">#REF!</definedName>
    <definedName name="______agr9194">#REF!</definedName>
    <definedName name="______agr9195" localSheetId="1">#REF!</definedName>
    <definedName name="______agr9195">#REF!</definedName>
    <definedName name="______agr9293" localSheetId="1">#REF!</definedName>
    <definedName name="______agr9293">#REF!</definedName>
    <definedName name="______agr9294" localSheetId="1">#REF!</definedName>
    <definedName name="______agr9294">#REF!</definedName>
    <definedName name="______agr9295" localSheetId="1">#REF!</definedName>
    <definedName name="______agr9295">#REF!</definedName>
    <definedName name="______agr9296" localSheetId="1">#REF!</definedName>
    <definedName name="______agr9296">#REF!</definedName>
    <definedName name="______agr9394" localSheetId="1">#REF!</definedName>
    <definedName name="______agr9394">#REF!</definedName>
    <definedName name="______agr9395" localSheetId="1">#REF!</definedName>
    <definedName name="______agr9395">#REF!</definedName>
    <definedName name="______agr9396" localSheetId="1">#REF!</definedName>
    <definedName name="______agr9396">#REF!</definedName>
    <definedName name="______agr9397" localSheetId="1">#REF!</definedName>
    <definedName name="______agr9397">#REF!</definedName>
    <definedName name="______agr9495" localSheetId="1">#REF!</definedName>
    <definedName name="______agr9495">#REF!</definedName>
    <definedName name="______agr9496" localSheetId="1">#REF!</definedName>
    <definedName name="______agr9496">#REF!</definedName>
    <definedName name="______agr9497" localSheetId="1">#REF!</definedName>
    <definedName name="______agr9497">#REF!</definedName>
    <definedName name="______agr9498" localSheetId="1">#REF!</definedName>
    <definedName name="______agr9498">#REF!</definedName>
    <definedName name="______agr9596" localSheetId="1">#REF!</definedName>
    <definedName name="______agr9596">#REF!</definedName>
    <definedName name="______agr9597" localSheetId="1">#REF!</definedName>
    <definedName name="______agr9597">#REF!</definedName>
    <definedName name="______agr9598" localSheetId="1">#REF!</definedName>
    <definedName name="______agr9598">#REF!</definedName>
    <definedName name="______agr9697" localSheetId="1">#REF!</definedName>
    <definedName name="______agr9697">#REF!</definedName>
    <definedName name="______agr9698" localSheetId="1">#REF!</definedName>
    <definedName name="______agr9698">#REF!</definedName>
    <definedName name="______agr9798" localSheetId="1">#REF!</definedName>
    <definedName name="______agr9798">#REF!</definedName>
    <definedName name="______apb11">#REF!</definedName>
    <definedName name="______bal1">#REF!</definedName>
    <definedName name="______bal2">#REF!</definedName>
    <definedName name="______bal3">#REF!</definedName>
    <definedName name="______BAL4">#REF!</definedName>
    <definedName name="______BAL5">#REF!</definedName>
    <definedName name="______bbb1" hidden="1">{#N/A,#N/A,FALSE,"O&amp;M by processes";#N/A,#N/A,FALSE,"Elec Act vs Bud";#N/A,#N/A,FALSE,"G&amp;A";#N/A,#N/A,FALSE,"BGS";#N/A,#N/A,FALSE,"Res Cost"}</definedName>
    <definedName name="______BGE18">#REF!</definedName>
    <definedName name="______DAT1">#REF!</definedName>
    <definedName name="______DAT10">#REF!</definedName>
    <definedName name="______DAT11">#REF!</definedName>
    <definedName name="______dat1111">#REF!</definedName>
    <definedName name="______DAT12">#REF!</definedName>
    <definedName name="______DAT13">#REF!</definedName>
    <definedName name="______DAT14">#REF!</definedName>
    <definedName name="______DAT15">#REF!</definedName>
    <definedName name="______DAT16">#REF!</definedName>
    <definedName name="______DAT17">#REF!</definedName>
    <definedName name="______DAT18">#REF!</definedName>
    <definedName name="______DAT19">#REF!</definedName>
    <definedName name="______DAT2">#REF!</definedName>
    <definedName name="______DAT3">#REF!</definedName>
    <definedName name="______DAT4">#REF!</definedName>
    <definedName name="______DAT5">#REF!</definedName>
    <definedName name="______DAT6">#REF!</definedName>
    <definedName name="______DAT7">#REF!</definedName>
    <definedName name="______DAT8">#REF!</definedName>
    <definedName name="______DAT9">#REF!</definedName>
    <definedName name="______day1">#REF!</definedName>
    <definedName name="______H1" localSheetId="1" hidden="1">{"'Metretek HTML'!$A$7:$W$42"}</definedName>
    <definedName name="______H1">{"'Metretek HTML'!$A$7:$W$42"}</definedName>
    <definedName name="______ibd2">37270.4277923611</definedName>
    <definedName name="______jan01">#REF!</definedName>
    <definedName name="______jan31">#REF!</definedName>
    <definedName name="______JUR10">#REF!</definedName>
    <definedName name="______JUR12">#REF!</definedName>
    <definedName name="______JUR13">#REF!</definedName>
    <definedName name="______JUR14">#REF!</definedName>
    <definedName name="______JUR15">#REF!</definedName>
    <definedName name="______JUR16">#REF!</definedName>
    <definedName name="______JUR17">#REF!</definedName>
    <definedName name="______JUR18">#REF!</definedName>
    <definedName name="______JUR4">#REF!</definedName>
    <definedName name="______JUR5">#REF!</definedName>
    <definedName name="______Mat1">#REF!</definedName>
    <definedName name="______Mat2">#REF!</definedName>
    <definedName name="______Mat3">#REF!</definedName>
    <definedName name="______Mat4">#REF!</definedName>
    <definedName name="______Mat5">#REF!</definedName>
    <definedName name="______mv1">#REF!</definedName>
    <definedName name="______mv2">#REF!</definedName>
    <definedName name="______mv3">#REF!</definedName>
    <definedName name="______mv4">#REF!</definedName>
    <definedName name="______New2">#REF!</definedName>
    <definedName name="______New3">#REF!</definedName>
    <definedName name="______New4">#REF!</definedName>
    <definedName name="______pg1">#REF!</definedName>
    <definedName name="______pg2">#REF!</definedName>
    <definedName name="______PG3">#REF!</definedName>
    <definedName name="______PG4">#REF!</definedName>
    <definedName name="______PG5">#REF!</definedName>
    <definedName name="______PG6">#REF!</definedName>
    <definedName name="______qre84" localSheetId="1">#REF!</definedName>
    <definedName name="______qre84">#REF!</definedName>
    <definedName name="______qre8490" localSheetId="1">#REF!</definedName>
    <definedName name="______qre8490">#REF!</definedName>
    <definedName name="______qre8491" localSheetId="1">#REF!</definedName>
    <definedName name="______qre8491">#REF!</definedName>
    <definedName name="______qre8492" localSheetId="1">#REF!</definedName>
    <definedName name="______qre8492">#REF!</definedName>
    <definedName name="______qre8493" localSheetId="1">#REF!</definedName>
    <definedName name="______qre8493">#REF!</definedName>
    <definedName name="______qre8494" localSheetId="1">#REF!</definedName>
    <definedName name="______qre8494">#REF!</definedName>
    <definedName name="______qre8495" localSheetId="1">#REF!</definedName>
    <definedName name="______qre8495">#REF!</definedName>
    <definedName name="______qre8496" localSheetId="1">#REF!</definedName>
    <definedName name="______qre8496">#REF!</definedName>
    <definedName name="______qre8497" localSheetId="1">#REF!</definedName>
    <definedName name="______qre8497">#REF!</definedName>
    <definedName name="______qre8498" localSheetId="1">#REF!</definedName>
    <definedName name="______qre8498">#REF!</definedName>
    <definedName name="______qre85" localSheetId="1">#REF!</definedName>
    <definedName name="______qre85">#REF!</definedName>
    <definedName name="______qre8590" localSheetId="1">#REF!</definedName>
    <definedName name="______qre8590">#REF!</definedName>
    <definedName name="______qre8591" localSheetId="1">#REF!</definedName>
    <definedName name="______qre8591">#REF!</definedName>
    <definedName name="______qre8592" localSheetId="1">#REF!</definedName>
    <definedName name="______qre8592">#REF!</definedName>
    <definedName name="______qre8593" localSheetId="1">#REF!</definedName>
    <definedName name="______qre8593">#REF!</definedName>
    <definedName name="______qre8594" localSheetId="1">#REF!</definedName>
    <definedName name="______qre8594">#REF!</definedName>
    <definedName name="______qre8595" localSheetId="1">#REF!</definedName>
    <definedName name="______qre8595">#REF!</definedName>
    <definedName name="______qre8596" localSheetId="1">#REF!</definedName>
    <definedName name="______qre8596">#REF!</definedName>
    <definedName name="______qre8597" localSheetId="1">#REF!</definedName>
    <definedName name="______qre8597">#REF!</definedName>
    <definedName name="______qre8598" localSheetId="1">#REF!</definedName>
    <definedName name="______qre8598">#REF!</definedName>
    <definedName name="______qre86" localSheetId="1">#REF!</definedName>
    <definedName name="______qre86">#REF!</definedName>
    <definedName name="______qre8690" localSheetId="1">#REF!</definedName>
    <definedName name="______qre8690">#REF!</definedName>
    <definedName name="______qre8691" localSheetId="1">#REF!</definedName>
    <definedName name="______qre8691">#REF!</definedName>
    <definedName name="______qre8692" localSheetId="1">#REF!</definedName>
    <definedName name="______qre8692">#REF!</definedName>
    <definedName name="______qre8693" localSheetId="1">#REF!</definedName>
    <definedName name="______qre8693">#REF!</definedName>
    <definedName name="______qre8694" localSheetId="1">#REF!</definedName>
    <definedName name="______qre8694">#REF!</definedName>
    <definedName name="______qre8695" localSheetId="1">#REF!</definedName>
    <definedName name="______qre8695">#REF!</definedName>
    <definedName name="______qre8696" localSheetId="1">#REF!</definedName>
    <definedName name="______qre8696">#REF!</definedName>
    <definedName name="______qre8697" localSheetId="1">#REF!</definedName>
    <definedName name="______qre8697">#REF!</definedName>
    <definedName name="______qre8698" localSheetId="1">#REF!</definedName>
    <definedName name="______qre8698">#REF!</definedName>
    <definedName name="______qre87" localSheetId="1">#REF!</definedName>
    <definedName name="______qre87">#REF!</definedName>
    <definedName name="______qre8790" localSheetId="1">#REF!</definedName>
    <definedName name="______qre8790">#REF!</definedName>
    <definedName name="______qre8791" localSheetId="1">#REF!</definedName>
    <definedName name="______qre8791">#REF!</definedName>
    <definedName name="______qre8792" localSheetId="1">#REF!</definedName>
    <definedName name="______qre8792">#REF!</definedName>
    <definedName name="______qre8793" localSheetId="1">#REF!</definedName>
    <definedName name="______qre8793">#REF!</definedName>
    <definedName name="______qre8794" localSheetId="1">#REF!</definedName>
    <definedName name="______qre8794">#REF!</definedName>
    <definedName name="______qre8795" localSheetId="1">#REF!</definedName>
    <definedName name="______qre8795">#REF!</definedName>
    <definedName name="______qre8796" localSheetId="1">#REF!</definedName>
    <definedName name="______qre8796">#REF!</definedName>
    <definedName name="______qre8797" localSheetId="1">#REF!</definedName>
    <definedName name="______qre8797">#REF!</definedName>
    <definedName name="______qre8798" localSheetId="1">#REF!</definedName>
    <definedName name="______qre8798">#REF!</definedName>
    <definedName name="______qre88" localSheetId="1">#REF!</definedName>
    <definedName name="______qre88">#REF!</definedName>
    <definedName name="______qre8890" localSheetId="1">#REF!</definedName>
    <definedName name="______qre8890">#REF!</definedName>
    <definedName name="______qre8891" localSheetId="1">#REF!</definedName>
    <definedName name="______qre8891">#REF!</definedName>
    <definedName name="______qre8892" localSheetId="1">#REF!</definedName>
    <definedName name="______qre8892">#REF!</definedName>
    <definedName name="______qre8893" localSheetId="1">#REF!</definedName>
    <definedName name="______qre8893">#REF!</definedName>
    <definedName name="______qre8894" localSheetId="1">#REF!</definedName>
    <definedName name="______qre8894">#REF!</definedName>
    <definedName name="______qre8895" localSheetId="1">#REF!</definedName>
    <definedName name="______qre8895">#REF!</definedName>
    <definedName name="______qre8896" localSheetId="1">#REF!</definedName>
    <definedName name="______qre8896">#REF!</definedName>
    <definedName name="______qre8897" localSheetId="1">#REF!</definedName>
    <definedName name="______qre8897">#REF!</definedName>
    <definedName name="______qre8898" localSheetId="1">#REF!</definedName>
    <definedName name="______qre8898">#REF!</definedName>
    <definedName name="______qre89" localSheetId="1">#REF!</definedName>
    <definedName name="______qre89">#REF!</definedName>
    <definedName name="______qre90" localSheetId="1">#REF!</definedName>
    <definedName name="______qre90">#REF!</definedName>
    <definedName name="______qre91" localSheetId="1">#REF!</definedName>
    <definedName name="______qre91">#REF!</definedName>
    <definedName name="______qre92" localSheetId="1">#REF!</definedName>
    <definedName name="______qre92">#REF!</definedName>
    <definedName name="______qre93" localSheetId="1">#REF!</definedName>
    <definedName name="______qre93">#REF!</definedName>
    <definedName name="______qre94" localSheetId="1">#REF!</definedName>
    <definedName name="______qre94">#REF!</definedName>
    <definedName name="______qre95" localSheetId="1">#REF!</definedName>
    <definedName name="______qre95">#REF!</definedName>
    <definedName name="______qre96" localSheetId="1">#REF!</definedName>
    <definedName name="______qre96">#REF!</definedName>
    <definedName name="______qre97" localSheetId="1">#REF!</definedName>
    <definedName name="______qre97">#REF!</definedName>
    <definedName name="______qre98" localSheetId="1">#REF!</definedName>
    <definedName name="______qre98">#REF!</definedName>
    <definedName name="______RMA1">#REF!</definedName>
    <definedName name="______RMA2">#REF!</definedName>
    <definedName name="______SUM282">#REF!</definedName>
    <definedName name="______SUM3">#REF!</definedName>
    <definedName name="______SUM4">#REF!</definedName>
    <definedName name="______tqc90" localSheetId="1">#REF!</definedName>
    <definedName name="______tqc90">#REF!</definedName>
    <definedName name="______tqc91" localSheetId="1">#REF!</definedName>
    <definedName name="______tqc91">#REF!</definedName>
    <definedName name="______tqc92" localSheetId="1">#REF!</definedName>
    <definedName name="______tqc92">#REF!</definedName>
    <definedName name="______tqc93" localSheetId="1">#REF!</definedName>
    <definedName name="______tqc93">#REF!</definedName>
    <definedName name="______tqc94" localSheetId="1">#REF!</definedName>
    <definedName name="______tqc94">#REF!</definedName>
    <definedName name="______tqc95" localSheetId="1">#REF!</definedName>
    <definedName name="______tqc95">#REF!</definedName>
    <definedName name="______tqc96" localSheetId="1">#REF!</definedName>
    <definedName name="______tqc96">#REF!</definedName>
    <definedName name="______tqc97" localSheetId="1">#REF!</definedName>
    <definedName name="______tqc97">#REF!</definedName>
    <definedName name="______tqc98" localSheetId="1">#REF!</definedName>
    <definedName name="______tqc98">#REF!</definedName>
    <definedName name="______tql90" localSheetId="1">#REF!</definedName>
    <definedName name="______tql90">#REF!</definedName>
    <definedName name="______tql91" localSheetId="1">#REF!</definedName>
    <definedName name="______tql91">#REF!</definedName>
    <definedName name="______tql92" localSheetId="1">#REF!</definedName>
    <definedName name="______tql92">#REF!</definedName>
    <definedName name="______tql93" localSheetId="1">#REF!</definedName>
    <definedName name="______tql93">#REF!</definedName>
    <definedName name="______tql94" localSheetId="1">#REF!</definedName>
    <definedName name="______tql94">#REF!</definedName>
    <definedName name="______tql95" localSheetId="1">#REF!</definedName>
    <definedName name="______tql95">#REF!</definedName>
    <definedName name="______tql96" localSheetId="1">#REF!</definedName>
    <definedName name="______tql96">#REF!</definedName>
    <definedName name="______tql97" localSheetId="1">#REF!</definedName>
    <definedName name="______tql97">#REF!</definedName>
    <definedName name="______tql98" localSheetId="1">#REF!</definedName>
    <definedName name="______tql98">#REF!</definedName>
    <definedName name="______tqs90" localSheetId="1">#REF!</definedName>
    <definedName name="______tqs90">#REF!</definedName>
    <definedName name="______tqs91" localSheetId="1">#REF!</definedName>
    <definedName name="______tqs91">#REF!</definedName>
    <definedName name="______tqs92" localSheetId="1">#REF!</definedName>
    <definedName name="______tqs92">#REF!</definedName>
    <definedName name="______tqs93" localSheetId="1">#REF!</definedName>
    <definedName name="______tqs93">#REF!</definedName>
    <definedName name="______tqs94" localSheetId="1">#REF!</definedName>
    <definedName name="______tqs94">#REF!</definedName>
    <definedName name="______tqs95" localSheetId="1">#REF!</definedName>
    <definedName name="______tqs95">#REF!</definedName>
    <definedName name="______tqs96" localSheetId="1">#REF!</definedName>
    <definedName name="______tqs96">#REF!</definedName>
    <definedName name="______tqs97" localSheetId="1">#REF!</definedName>
    <definedName name="______tqs97">#REF!</definedName>
    <definedName name="______tqs98" localSheetId="1">#REF!</definedName>
    <definedName name="______tqs98">#REF!</definedName>
    <definedName name="______UST1">#REF!</definedName>
    <definedName name="______UST2">#REF!</definedName>
    <definedName name="______UST3">#REF!</definedName>
    <definedName name="______wp5">#REF!</definedName>
    <definedName name="______wp8">#REF!</definedName>
    <definedName name="______YR1998">#REF!</definedName>
    <definedName name="_____AAL1">#REF!</definedName>
    <definedName name="_____agr8690" localSheetId="1">#REF!</definedName>
    <definedName name="_____agr8690">#REF!</definedName>
    <definedName name="_____agr8790" localSheetId="1">#REF!</definedName>
    <definedName name="_____agr8790">#REF!</definedName>
    <definedName name="_____agr8791" localSheetId="1">#REF!</definedName>
    <definedName name="_____agr8791">#REF!</definedName>
    <definedName name="_____agr8890" localSheetId="1">#REF!</definedName>
    <definedName name="_____agr8890">#REF!</definedName>
    <definedName name="_____agr8891" localSheetId="1">#REF!</definedName>
    <definedName name="_____agr8891">#REF!</definedName>
    <definedName name="_____agr8892" localSheetId="1">#REF!</definedName>
    <definedName name="_____agr8892">#REF!</definedName>
    <definedName name="_____agr8990" localSheetId="1">#REF!</definedName>
    <definedName name="_____agr8990">#REF!</definedName>
    <definedName name="_____agr8991" localSheetId="1">#REF!</definedName>
    <definedName name="_____agr8991">#REF!</definedName>
    <definedName name="_____agr8992" localSheetId="1">#REF!</definedName>
    <definedName name="_____agr8992">#REF!</definedName>
    <definedName name="_____agr8993" localSheetId="1">#REF!</definedName>
    <definedName name="_____agr8993">#REF!</definedName>
    <definedName name="_____agr9091" localSheetId="1">#REF!</definedName>
    <definedName name="_____agr9091">#REF!</definedName>
    <definedName name="_____agr9092" localSheetId="1">#REF!</definedName>
    <definedName name="_____agr9092">#REF!</definedName>
    <definedName name="_____agr9093" localSheetId="1">#REF!</definedName>
    <definedName name="_____agr9093">#REF!</definedName>
    <definedName name="_____agr9094" localSheetId="1">#REF!</definedName>
    <definedName name="_____agr9094">#REF!</definedName>
    <definedName name="_____agr9192" localSheetId="1">#REF!</definedName>
    <definedName name="_____agr9192">#REF!</definedName>
    <definedName name="_____agr9193" localSheetId="1">#REF!</definedName>
    <definedName name="_____agr9193">#REF!</definedName>
    <definedName name="_____agr9194" localSheetId="1">#REF!</definedName>
    <definedName name="_____agr9194">#REF!</definedName>
    <definedName name="_____agr9195" localSheetId="1">#REF!</definedName>
    <definedName name="_____agr9195">#REF!</definedName>
    <definedName name="_____agr9293" localSheetId="1">#REF!</definedName>
    <definedName name="_____agr9293">#REF!</definedName>
    <definedName name="_____agr9294" localSheetId="1">#REF!</definedName>
    <definedName name="_____agr9294">#REF!</definedName>
    <definedName name="_____agr9295" localSheetId="1">#REF!</definedName>
    <definedName name="_____agr9295">#REF!</definedName>
    <definedName name="_____agr9296" localSheetId="1">#REF!</definedName>
    <definedName name="_____agr9296">#REF!</definedName>
    <definedName name="_____agr9394" localSheetId="1">#REF!</definedName>
    <definedName name="_____agr9394">#REF!</definedName>
    <definedName name="_____agr9395" localSheetId="1">#REF!</definedName>
    <definedName name="_____agr9395">#REF!</definedName>
    <definedName name="_____agr9396" localSheetId="1">#REF!</definedName>
    <definedName name="_____agr9396">#REF!</definedName>
    <definedName name="_____agr9397" localSheetId="1">#REF!</definedName>
    <definedName name="_____agr9397">#REF!</definedName>
    <definedName name="_____agr9495" localSheetId="1">#REF!</definedName>
    <definedName name="_____agr9495">#REF!</definedName>
    <definedName name="_____agr9496" localSheetId="1">#REF!</definedName>
    <definedName name="_____agr9496">#REF!</definedName>
    <definedName name="_____agr9497" localSheetId="1">#REF!</definedName>
    <definedName name="_____agr9497">#REF!</definedName>
    <definedName name="_____agr9498" localSheetId="1">#REF!</definedName>
    <definedName name="_____agr9498">#REF!</definedName>
    <definedName name="_____agr9596" localSheetId="1">#REF!</definedName>
    <definedName name="_____agr9596">#REF!</definedName>
    <definedName name="_____agr9597" localSheetId="1">#REF!</definedName>
    <definedName name="_____agr9597">#REF!</definedName>
    <definedName name="_____agr9598" localSheetId="1">#REF!</definedName>
    <definedName name="_____agr9598">#REF!</definedName>
    <definedName name="_____agr9697" localSheetId="1">#REF!</definedName>
    <definedName name="_____agr9697">#REF!</definedName>
    <definedName name="_____agr9698" localSheetId="1">#REF!</definedName>
    <definedName name="_____agr9698">#REF!</definedName>
    <definedName name="_____agr9798" localSheetId="1">#REF!</definedName>
    <definedName name="_____agr9798">#REF!</definedName>
    <definedName name="_____apb11">#REF!</definedName>
    <definedName name="_____bal1">#REF!</definedName>
    <definedName name="_____bal2">#REF!</definedName>
    <definedName name="_____bal3">#REF!</definedName>
    <definedName name="_____BAL4">#REF!</definedName>
    <definedName name="_____BAL5">#REF!</definedName>
    <definedName name="_____BGE18">#REF!</definedName>
    <definedName name="_____DAT1">#REF!</definedName>
    <definedName name="_____DAT10">#REF!</definedName>
    <definedName name="_____DAT11">#REF!</definedName>
    <definedName name="_____dat1111">#REF!</definedName>
    <definedName name="_____DAT12">#REF!</definedName>
    <definedName name="_____DAT13">#REF!</definedName>
    <definedName name="_____DAT14">#REF!</definedName>
    <definedName name="_____DAT15">#REF!</definedName>
    <definedName name="_____DAT16">#REF!</definedName>
    <definedName name="_____DAT17">#REF!</definedName>
    <definedName name="_____DAT18">#REF!</definedName>
    <definedName name="_____DAT19">#REF!</definedName>
    <definedName name="_____DAT2">#REF!</definedName>
    <definedName name="_____DAT3">#REF!</definedName>
    <definedName name="_____DAT4">#REF!</definedName>
    <definedName name="_____DAT5">#REF!</definedName>
    <definedName name="_____DAT6">#REF!</definedName>
    <definedName name="_____DAT7">#REF!</definedName>
    <definedName name="_____DAT8">#REF!</definedName>
    <definedName name="_____DAT9">#REF!</definedName>
    <definedName name="_____day1">#REF!</definedName>
    <definedName name="_____DGO2003" localSheetId="1">#REF!</definedName>
    <definedName name="_____DGO2003">#REF!</definedName>
    <definedName name="_____DGO2004" localSheetId="1">#REF!</definedName>
    <definedName name="_____DGO2004">#REF!</definedName>
    <definedName name="_____DGO2005" localSheetId="1">#REF!</definedName>
    <definedName name="_____DGO2005">#REF!</definedName>
    <definedName name="_____DGO2006" localSheetId="1">#REF!</definedName>
    <definedName name="_____DGO2006">#REF!</definedName>
    <definedName name="_____DGO2007" localSheetId="1">#REF!</definedName>
    <definedName name="_____DGO2007">#REF!</definedName>
    <definedName name="_____DGO2008" localSheetId="1">#REF!</definedName>
    <definedName name="_____DGO2008">#REF!</definedName>
    <definedName name="_____etp01">#REF!</definedName>
    <definedName name="_____H1" localSheetId="1" hidden="1">{"'Metretek HTML'!$A$7:$W$42"}</definedName>
    <definedName name="_____H1">{"'Metretek HTML'!$A$7:$W$42"}</definedName>
    <definedName name="_____ibd2">37270.4277923611</definedName>
    <definedName name="_____jan01">#REF!</definedName>
    <definedName name="_____jan31">#REF!</definedName>
    <definedName name="_____je1" localSheetId="1">#REF!</definedName>
    <definedName name="_____je1">#REF!</definedName>
    <definedName name="_____JE124" localSheetId="1">#REF!</definedName>
    <definedName name="_____JE124">#REF!</definedName>
    <definedName name="_____JE13" localSheetId="1">#REF!</definedName>
    <definedName name="_____JE13">#REF!</definedName>
    <definedName name="_____je14" localSheetId="1">#REF!</definedName>
    <definedName name="_____je14">#REF!</definedName>
    <definedName name="_____JE147" localSheetId="1">#REF!</definedName>
    <definedName name="_____JE147">#REF!</definedName>
    <definedName name="_____JE16" localSheetId="1">#REF!</definedName>
    <definedName name="_____JE16">#REF!</definedName>
    <definedName name="_____JE17" localSheetId="1">#REF!</definedName>
    <definedName name="_____JE17">#REF!</definedName>
    <definedName name="_____je2" localSheetId="1">#REF!</definedName>
    <definedName name="_____je2">#REF!</definedName>
    <definedName name="_____JE220" localSheetId="1">#REF!</definedName>
    <definedName name="_____JE220">#REF!</definedName>
    <definedName name="_____JE230" localSheetId="1">#REF!</definedName>
    <definedName name="_____JE230">#REF!</definedName>
    <definedName name="_____JE234" localSheetId="1">#REF!</definedName>
    <definedName name="_____JE234">#REF!</definedName>
    <definedName name="_____JE236" localSheetId="1">#REF!</definedName>
    <definedName name="_____JE236">#REF!</definedName>
    <definedName name="_____JE237" localSheetId="1">#REF!</definedName>
    <definedName name="_____JE237">#REF!</definedName>
    <definedName name="_____JE24" localSheetId="1">#REF!</definedName>
    <definedName name="_____JE24">#REF!</definedName>
    <definedName name="_____JE33" localSheetId="1">#REF!</definedName>
    <definedName name="_____JE33">#REF!</definedName>
    <definedName name="_____JUR10">#REF!</definedName>
    <definedName name="_____JUR12">#REF!</definedName>
    <definedName name="_____JUR13">#REF!</definedName>
    <definedName name="_____JUR14">#REF!</definedName>
    <definedName name="_____JUR15">#REF!</definedName>
    <definedName name="_____JUR16">#REF!</definedName>
    <definedName name="_____JUR17">#REF!</definedName>
    <definedName name="_____JUR18">#REF!</definedName>
    <definedName name="_____JUR4">#REF!</definedName>
    <definedName name="_____JUR5">#REF!</definedName>
    <definedName name="_____LRS2">#REF!</definedName>
    <definedName name="_____Mat1">#REF!</definedName>
    <definedName name="_____Mat2">#REF!</definedName>
    <definedName name="_____Mat3">#REF!</definedName>
    <definedName name="_____Mat4">#REF!</definedName>
    <definedName name="_____Mat5">#REF!</definedName>
    <definedName name="_____mv1">#REF!</definedName>
    <definedName name="_____mv2">#REF!</definedName>
    <definedName name="_____mv3">#REF!</definedName>
    <definedName name="_____mv4">#REF!</definedName>
    <definedName name="_____New2">#REF!</definedName>
    <definedName name="_____New3">#REF!</definedName>
    <definedName name="_____New4">#REF!</definedName>
    <definedName name="_____pg1">#REF!</definedName>
    <definedName name="_____pg2">#REF!</definedName>
    <definedName name="_____PG3">#REF!</definedName>
    <definedName name="_____PG4">#REF!</definedName>
    <definedName name="_____PG5">#REF!</definedName>
    <definedName name="_____PG6">#REF!</definedName>
    <definedName name="_____qre84" localSheetId="1">#REF!</definedName>
    <definedName name="_____qre84">#REF!</definedName>
    <definedName name="_____qre8490" localSheetId="1">#REF!</definedName>
    <definedName name="_____qre8490">#REF!</definedName>
    <definedName name="_____qre8491" localSheetId="1">#REF!</definedName>
    <definedName name="_____qre8491">#REF!</definedName>
    <definedName name="_____qre8492" localSheetId="1">#REF!</definedName>
    <definedName name="_____qre8492">#REF!</definedName>
    <definedName name="_____qre8493" localSheetId="1">#REF!</definedName>
    <definedName name="_____qre8493">#REF!</definedName>
    <definedName name="_____qre8494" localSheetId="1">#REF!</definedName>
    <definedName name="_____qre8494">#REF!</definedName>
    <definedName name="_____qre8495" localSheetId="1">#REF!</definedName>
    <definedName name="_____qre8495">#REF!</definedName>
    <definedName name="_____qre8496" localSheetId="1">#REF!</definedName>
    <definedName name="_____qre8496">#REF!</definedName>
    <definedName name="_____qre8497" localSheetId="1">#REF!</definedName>
    <definedName name="_____qre8497">#REF!</definedName>
    <definedName name="_____qre8498" localSheetId="1">#REF!</definedName>
    <definedName name="_____qre8498">#REF!</definedName>
    <definedName name="_____qre85" localSheetId="1">#REF!</definedName>
    <definedName name="_____qre85">#REF!</definedName>
    <definedName name="_____qre8590" localSheetId="1">#REF!</definedName>
    <definedName name="_____qre8590">#REF!</definedName>
    <definedName name="_____qre8591" localSheetId="1">#REF!</definedName>
    <definedName name="_____qre8591">#REF!</definedName>
    <definedName name="_____qre8592" localSheetId="1">#REF!</definedName>
    <definedName name="_____qre8592">#REF!</definedName>
    <definedName name="_____qre8593" localSheetId="1">#REF!</definedName>
    <definedName name="_____qre8593">#REF!</definedName>
    <definedName name="_____qre8594" localSheetId="1">#REF!</definedName>
    <definedName name="_____qre8594">#REF!</definedName>
    <definedName name="_____qre8595" localSheetId="1">#REF!</definedName>
    <definedName name="_____qre8595">#REF!</definedName>
    <definedName name="_____qre8596" localSheetId="1">#REF!</definedName>
    <definedName name="_____qre8596">#REF!</definedName>
    <definedName name="_____qre8597" localSheetId="1">#REF!</definedName>
    <definedName name="_____qre8597">#REF!</definedName>
    <definedName name="_____qre8598" localSheetId="1">#REF!</definedName>
    <definedName name="_____qre8598">#REF!</definedName>
    <definedName name="_____qre86" localSheetId="1">#REF!</definedName>
    <definedName name="_____qre86">#REF!</definedName>
    <definedName name="_____qre8690" localSheetId="1">#REF!</definedName>
    <definedName name="_____qre8690">#REF!</definedName>
    <definedName name="_____qre8691" localSheetId="1">#REF!</definedName>
    <definedName name="_____qre8691">#REF!</definedName>
    <definedName name="_____qre8692" localSheetId="1">#REF!</definedName>
    <definedName name="_____qre8692">#REF!</definedName>
    <definedName name="_____qre8693" localSheetId="1">#REF!</definedName>
    <definedName name="_____qre8693">#REF!</definedName>
    <definedName name="_____qre8694" localSheetId="1">#REF!</definedName>
    <definedName name="_____qre8694">#REF!</definedName>
    <definedName name="_____qre8695" localSheetId="1">#REF!</definedName>
    <definedName name="_____qre8695">#REF!</definedName>
    <definedName name="_____qre8696" localSheetId="1">#REF!</definedName>
    <definedName name="_____qre8696">#REF!</definedName>
    <definedName name="_____qre8697" localSheetId="1">#REF!</definedName>
    <definedName name="_____qre8697">#REF!</definedName>
    <definedName name="_____qre8698" localSheetId="1">#REF!</definedName>
    <definedName name="_____qre8698">#REF!</definedName>
    <definedName name="_____qre87" localSheetId="1">#REF!</definedName>
    <definedName name="_____qre87">#REF!</definedName>
    <definedName name="_____qre8790" localSheetId="1">#REF!</definedName>
    <definedName name="_____qre8790">#REF!</definedName>
    <definedName name="_____qre8791" localSheetId="1">#REF!</definedName>
    <definedName name="_____qre8791">#REF!</definedName>
    <definedName name="_____qre8792" localSheetId="1">#REF!</definedName>
    <definedName name="_____qre8792">#REF!</definedName>
    <definedName name="_____qre8793" localSheetId="1">#REF!</definedName>
    <definedName name="_____qre8793">#REF!</definedName>
    <definedName name="_____qre8794" localSheetId="1">#REF!</definedName>
    <definedName name="_____qre8794">#REF!</definedName>
    <definedName name="_____qre8795" localSheetId="1">#REF!</definedName>
    <definedName name="_____qre8795">#REF!</definedName>
    <definedName name="_____qre8796" localSheetId="1">#REF!</definedName>
    <definedName name="_____qre8796">#REF!</definedName>
    <definedName name="_____qre8797" localSheetId="1">#REF!</definedName>
    <definedName name="_____qre8797">#REF!</definedName>
    <definedName name="_____qre8798" localSheetId="1">#REF!</definedName>
    <definedName name="_____qre8798">#REF!</definedName>
    <definedName name="_____qre88" localSheetId="1">#REF!</definedName>
    <definedName name="_____qre88">#REF!</definedName>
    <definedName name="_____qre8890" localSheetId="1">#REF!</definedName>
    <definedName name="_____qre8890">#REF!</definedName>
    <definedName name="_____qre8891" localSheetId="1">#REF!</definedName>
    <definedName name="_____qre8891">#REF!</definedName>
    <definedName name="_____qre8892" localSheetId="1">#REF!</definedName>
    <definedName name="_____qre8892">#REF!</definedName>
    <definedName name="_____qre8893" localSheetId="1">#REF!</definedName>
    <definedName name="_____qre8893">#REF!</definedName>
    <definedName name="_____qre8894" localSheetId="1">#REF!</definedName>
    <definedName name="_____qre8894">#REF!</definedName>
    <definedName name="_____qre8895" localSheetId="1">#REF!</definedName>
    <definedName name="_____qre8895">#REF!</definedName>
    <definedName name="_____qre8896" localSheetId="1">#REF!</definedName>
    <definedName name="_____qre8896">#REF!</definedName>
    <definedName name="_____qre8897" localSheetId="1">#REF!</definedName>
    <definedName name="_____qre8897">#REF!</definedName>
    <definedName name="_____qre8898" localSheetId="1">#REF!</definedName>
    <definedName name="_____qre8898">#REF!</definedName>
    <definedName name="_____qre89" localSheetId="1">#REF!</definedName>
    <definedName name="_____qre89">#REF!</definedName>
    <definedName name="_____qre90" localSheetId="1">#REF!</definedName>
    <definedName name="_____qre90">#REF!</definedName>
    <definedName name="_____qre91" localSheetId="1">#REF!</definedName>
    <definedName name="_____qre91">#REF!</definedName>
    <definedName name="_____qre92" localSheetId="1">#REF!</definedName>
    <definedName name="_____qre92">#REF!</definedName>
    <definedName name="_____qre93" localSheetId="1">#REF!</definedName>
    <definedName name="_____qre93">#REF!</definedName>
    <definedName name="_____qre94" localSheetId="1">#REF!</definedName>
    <definedName name="_____qre94">#REF!</definedName>
    <definedName name="_____qre95" localSheetId="1">#REF!</definedName>
    <definedName name="_____qre95">#REF!</definedName>
    <definedName name="_____qre96" localSheetId="1">#REF!</definedName>
    <definedName name="_____qre96">#REF!</definedName>
    <definedName name="_____qre97" localSheetId="1">#REF!</definedName>
    <definedName name="_____qre97">#REF!</definedName>
    <definedName name="_____qre98" localSheetId="1">#REF!</definedName>
    <definedName name="_____qre98">#REF!</definedName>
    <definedName name="_____RMA1">#REF!</definedName>
    <definedName name="_____RMA2">#REF!</definedName>
    <definedName name="_____SUM282">#REF!</definedName>
    <definedName name="_____SUM3">#REF!</definedName>
    <definedName name="_____SUM4">#REF!</definedName>
    <definedName name="_____tqc90" localSheetId="1">#REF!</definedName>
    <definedName name="_____tqc90">#REF!</definedName>
    <definedName name="_____tqc91" localSheetId="1">#REF!</definedName>
    <definedName name="_____tqc91">#REF!</definedName>
    <definedName name="_____tqc92" localSheetId="1">#REF!</definedName>
    <definedName name="_____tqc92">#REF!</definedName>
    <definedName name="_____tqc93" localSheetId="1">#REF!</definedName>
    <definedName name="_____tqc93">#REF!</definedName>
    <definedName name="_____tqc94" localSheetId="1">#REF!</definedName>
    <definedName name="_____tqc94">#REF!</definedName>
    <definedName name="_____tqc95" localSheetId="1">#REF!</definedName>
    <definedName name="_____tqc95">#REF!</definedName>
    <definedName name="_____tqc96" localSheetId="1">#REF!</definedName>
    <definedName name="_____tqc96">#REF!</definedName>
    <definedName name="_____tqc97" localSheetId="1">#REF!</definedName>
    <definedName name="_____tqc97">#REF!</definedName>
    <definedName name="_____tqc98" localSheetId="1">#REF!</definedName>
    <definedName name="_____tqc98">#REF!</definedName>
    <definedName name="_____tql90" localSheetId="1">#REF!</definedName>
    <definedName name="_____tql90">#REF!</definedName>
    <definedName name="_____tql91" localSheetId="1">#REF!</definedName>
    <definedName name="_____tql91">#REF!</definedName>
    <definedName name="_____tql92" localSheetId="1">#REF!</definedName>
    <definedName name="_____tql92">#REF!</definedName>
    <definedName name="_____tql93" localSheetId="1">#REF!</definedName>
    <definedName name="_____tql93">#REF!</definedName>
    <definedName name="_____tql94" localSheetId="1">#REF!</definedName>
    <definedName name="_____tql94">#REF!</definedName>
    <definedName name="_____tql95" localSheetId="1">#REF!</definedName>
    <definedName name="_____tql95">#REF!</definedName>
    <definedName name="_____tql96" localSheetId="1">#REF!</definedName>
    <definedName name="_____tql96">#REF!</definedName>
    <definedName name="_____tql97" localSheetId="1">#REF!</definedName>
    <definedName name="_____tql97">#REF!</definedName>
    <definedName name="_____tql98" localSheetId="1">#REF!</definedName>
    <definedName name="_____tql98">#REF!</definedName>
    <definedName name="_____tqs90" localSheetId="1">#REF!</definedName>
    <definedName name="_____tqs90">#REF!</definedName>
    <definedName name="_____tqs91" localSheetId="1">#REF!</definedName>
    <definedName name="_____tqs91">#REF!</definedName>
    <definedName name="_____tqs92" localSheetId="1">#REF!</definedName>
    <definedName name="_____tqs92">#REF!</definedName>
    <definedName name="_____tqs93" localSheetId="1">#REF!</definedName>
    <definedName name="_____tqs93">#REF!</definedName>
    <definedName name="_____tqs94" localSheetId="1">#REF!</definedName>
    <definedName name="_____tqs94">#REF!</definedName>
    <definedName name="_____tqs95" localSheetId="1">#REF!</definedName>
    <definedName name="_____tqs95">#REF!</definedName>
    <definedName name="_____tqs96" localSheetId="1">#REF!</definedName>
    <definedName name="_____tqs96">#REF!</definedName>
    <definedName name="_____tqs97" localSheetId="1">#REF!</definedName>
    <definedName name="_____tqs97">#REF!</definedName>
    <definedName name="_____tqs98" localSheetId="1">#REF!</definedName>
    <definedName name="_____tqs98">#REF!</definedName>
    <definedName name="_____UST1">#REF!</definedName>
    <definedName name="_____UST2">#REF!</definedName>
    <definedName name="_____UST3">#REF!</definedName>
    <definedName name="_____wp5">#REF!</definedName>
    <definedName name="_____wp8">#REF!</definedName>
    <definedName name="_____YR1998">#REF!</definedName>
    <definedName name="____AAL1">#REF!</definedName>
    <definedName name="____agr8690" localSheetId="1">#REF!</definedName>
    <definedName name="____agr8690">#REF!</definedName>
    <definedName name="____agr8790" localSheetId="1">#REF!</definedName>
    <definedName name="____agr8790">#REF!</definedName>
    <definedName name="____agr8791" localSheetId="1">#REF!</definedName>
    <definedName name="____agr8791">#REF!</definedName>
    <definedName name="____agr8890" localSheetId="1">#REF!</definedName>
    <definedName name="____agr8890">#REF!</definedName>
    <definedName name="____agr8891" localSheetId="1">#REF!</definedName>
    <definedName name="____agr8891">#REF!</definedName>
    <definedName name="____agr8892" localSheetId="1">#REF!</definedName>
    <definedName name="____agr8892">#REF!</definedName>
    <definedName name="____agr8990" localSheetId="1">#REF!</definedName>
    <definedName name="____agr8990">#REF!</definedName>
    <definedName name="____agr8991" localSheetId="1">#REF!</definedName>
    <definedName name="____agr8991">#REF!</definedName>
    <definedName name="____agr8992" localSheetId="1">#REF!</definedName>
    <definedName name="____agr8992">#REF!</definedName>
    <definedName name="____agr8993" localSheetId="1">#REF!</definedName>
    <definedName name="____agr8993">#REF!</definedName>
    <definedName name="____agr9091" localSheetId="1">#REF!</definedName>
    <definedName name="____agr9091">#REF!</definedName>
    <definedName name="____agr9092" localSheetId="1">#REF!</definedName>
    <definedName name="____agr9092">#REF!</definedName>
    <definedName name="____agr9093" localSheetId="1">#REF!</definedName>
    <definedName name="____agr9093">#REF!</definedName>
    <definedName name="____agr9094" localSheetId="1">#REF!</definedName>
    <definedName name="____agr9094">#REF!</definedName>
    <definedName name="____agr9192" localSheetId="1">#REF!</definedName>
    <definedName name="____agr9192">#REF!</definedName>
    <definedName name="____agr9193" localSheetId="1">#REF!</definedName>
    <definedName name="____agr9193">#REF!</definedName>
    <definedName name="____agr9194" localSheetId="1">#REF!</definedName>
    <definedName name="____agr9194">#REF!</definedName>
    <definedName name="____agr9195" localSheetId="1">#REF!</definedName>
    <definedName name="____agr9195">#REF!</definedName>
    <definedName name="____agr9293" localSheetId="1">#REF!</definedName>
    <definedName name="____agr9293">#REF!</definedName>
    <definedName name="____agr9294" localSheetId="1">#REF!</definedName>
    <definedName name="____agr9294">#REF!</definedName>
    <definedName name="____agr9295" localSheetId="1">#REF!</definedName>
    <definedName name="____agr9295">#REF!</definedName>
    <definedName name="____agr9296" localSheetId="1">#REF!</definedName>
    <definedName name="____agr9296">#REF!</definedName>
    <definedName name="____agr9394" localSheetId="1">#REF!</definedName>
    <definedName name="____agr9394">#REF!</definedName>
    <definedName name="____agr9395" localSheetId="1">#REF!</definedName>
    <definedName name="____agr9395">#REF!</definedName>
    <definedName name="____agr9396" localSheetId="1">#REF!</definedName>
    <definedName name="____agr9396">#REF!</definedName>
    <definedName name="____agr9397" localSheetId="1">#REF!</definedName>
    <definedName name="____agr9397">#REF!</definedName>
    <definedName name="____agr9495" localSheetId="1">#REF!</definedName>
    <definedName name="____agr9495">#REF!</definedName>
    <definedName name="____agr9496" localSheetId="1">#REF!</definedName>
    <definedName name="____agr9496">#REF!</definedName>
    <definedName name="____agr9497" localSheetId="1">#REF!</definedName>
    <definedName name="____agr9497">#REF!</definedName>
    <definedName name="____agr9498" localSheetId="1">#REF!</definedName>
    <definedName name="____agr9498">#REF!</definedName>
    <definedName name="____agr9596" localSheetId="1">#REF!</definedName>
    <definedName name="____agr9596">#REF!</definedName>
    <definedName name="____agr9597" localSheetId="1">#REF!</definedName>
    <definedName name="____agr9597">#REF!</definedName>
    <definedName name="____agr9598" localSheetId="1">#REF!</definedName>
    <definedName name="____agr9598">#REF!</definedName>
    <definedName name="____agr9697" localSheetId="1">#REF!</definedName>
    <definedName name="____agr9697">#REF!</definedName>
    <definedName name="____agr9698" localSheetId="1">#REF!</definedName>
    <definedName name="____agr9698">#REF!</definedName>
    <definedName name="____agr9798" localSheetId="1">#REF!</definedName>
    <definedName name="____agr9798">#REF!</definedName>
    <definedName name="____Apr03">#REF!</definedName>
    <definedName name="____apr10">#REF!</definedName>
    <definedName name="____apr11">#REF!</definedName>
    <definedName name="____apr13">#REF!</definedName>
    <definedName name="____apr14">#REF!</definedName>
    <definedName name="____apr15">#REF!</definedName>
    <definedName name="____apr16">#REF!</definedName>
    <definedName name="____apr17">#REF!</definedName>
    <definedName name="____apr18">#REF!</definedName>
    <definedName name="____apr19">#REF!</definedName>
    <definedName name="____Apr2">#REF!</definedName>
    <definedName name="____apr20">#REF!</definedName>
    <definedName name="____Apr2003">#REF!</definedName>
    <definedName name="____apr21">#REF!</definedName>
    <definedName name="____apr22">#REF!</definedName>
    <definedName name="____Apr23">#REF!</definedName>
    <definedName name="____apr24">#REF!</definedName>
    <definedName name="____apr25">#REF!</definedName>
    <definedName name="____apr26">#REF!</definedName>
    <definedName name="____apr28">#REF!</definedName>
    <definedName name="____apr29">#REF!</definedName>
    <definedName name="____apr30">#REF!</definedName>
    <definedName name="____apr4">#REF!</definedName>
    <definedName name="____apr5">#REF!</definedName>
    <definedName name="____apr7">#REF!</definedName>
    <definedName name="____apr8">#REF!</definedName>
    <definedName name="____apr9">#REF!</definedName>
    <definedName name="____aug1">#REF!</definedName>
    <definedName name="____Aug11">#REF!</definedName>
    <definedName name="____aug12">#REF!</definedName>
    <definedName name="____aug13">#REF!</definedName>
    <definedName name="____aug14">#REF!</definedName>
    <definedName name="____aug15">#REF!</definedName>
    <definedName name="____aug16">#REF!</definedName>
    <definedName name="____Aug17">#REF!</definedName>
    <definedName name="____aug18">#REF!</definedName>
    <definedName name="____aug19">#REF!</definedName>
    <definedName name="____aug2">#REF!</definedName>
    <definedName name="____aug20">#REF!</definedName>
    <definedName name="____Aug2003">#REF!</definedName>
    <definedName name="____aug21">#REF!</definedName>
    <definedName name="____aug22">#REF!</definedName>
    <definedName name="____aug23">#REF!</definedName>
    <definedName name="____Aug24">#REF!</definedName>
    <definedName name="____aug25">#REF!</definedName>
    <definedName name="____aug26">#REF!</definedName>
    <definedName name="____aug27">#REF!</definedName>
    <definedName name="____aug28">#REF!</definedName>
    <definedName name="____aug29">#REF!</definedName>
    <definedName name="____aug30">#REF!</definedName>
    <definedName name="____Aug31">#REF!</definedName>
    <definedName name="____Aug4">#REF!</definedName>
    <definedName name="____aug5">#REF!</definedName>
    <definedName name="____aug6">#REF!</definedName>
    <definedName name="____aug7">#REF!</definedName>
    <definedName name="____aug8">#REF!</definedName>
    <definedName name="____aug9">#REF!</definedName>
    <definedName name="____bal1">#REF!</definedName>
    <definedName name="____bal2">#REF!</definedName>
    <definedName name="____bal3">#REF!</definedName>
    <definedName name="____BAL4">#REF!</definedName>
    <definedName name="____BAL5">#REF!</definedName>
    <definedName name="____bbb1" hidden="1">{#N/A,#N/A,FALSE,"O&amp;M by processes";#N/A,#N/A,FALSE,"Elec Act vs Bud";#N/A,#N/A,FALSE,"G&amp;A";#N/A,#N/A,FALSE,"BGS";#N/A,#N/A,FALSE,"Res Cost"}</definedName>
    <definedName name="____BGE18">#REF!</definedName>
    <definedName name="____cal06">#REF!</definedName>
    <definedName name="____cal07">#REF!</definedName>
    <definedName name="____cal08">#REF!</definedName>
    <definedName name="____Cal09">#REF!</definedName>
    <definedName name="____cal10">#REF!</definedName>
    <definedName name="____cal11">#REF!</definedName>
    <definedName name="____cal12">#REF!</definedName>
    <definedName name="____cal13">#REF!</definedName>
    <definedName name="____Cal14">#REF!</definedName>
    <definedName name="____coy3">#REF!</definedName>
    <definedName name="____DAT1" localSheetId="1">#REF!</definedName>
    <definedName name="____DAT1">#REF!</definedName>
    <definedName name="____DAT10">#REF!</definedName>
    <definedName name="____DAT11">#REF!</definedName>
    <definedName name="____dat1111">#REF!</definedName>
    <definedName name="____DAT12">#REF!</definedName>
    <definedName name="____DAT13">#REF!</definedName>
    <definedName name="____DAT14">#REF!</definedName>
    <definedName name="____DAT15">#REF!</definedName>
    <definedName name="____DAT16">#REF!</definedName>
    <definedName name="____DAT17">#REF!</definedName>
    <definedName name="____DAT18">#REF!</definedName>
    <definedName name="____DAT19">#REF!</definedName>
    <definedName name="____DAT2" localSheetId="1">#REF!</definedName>
    <definedName name="____DAT2">#REF!</definedName>
    <definedName name="____DAT3" localSheetId="1">#REF!</definedName>
    <definedName name="____DAT3">#REF!</definedName>
    <definedName name="____DAT4">#REF!</definedName>
    <definedName name="____DAT5">#REF!</definedName>
    <definedName name="____DAT6">#REF!</definedName>
    <definedName name="____DAT7">#REF!</definedName>
    <definedName name="____DAT8">#REF!</definedName>
    <definedName name="____DAT9">#REF!</definedName>
    <definedName name="____day1">#REF!</definedName>
    <definedName name="____Dec03">#REF!</definedName>
    <definedName name="____dec10">#REF!</definedName>
    <definedName name="____dec11">#REF!</definedName>
    <definedName name="____dec12">#REF!</definedName>
    <definedName name="____dec13">#REF!</definedName>
    <definedName name="____dec15">#REF!</definedName>
    <definedName name="____dec16">#REF!</definedName>
    <definedName name="____dec17">#REF!</definedName>
    <definedName name="____dec18">#REF!</definedName>
    <definedName name="____Dec19">#REF!</definedName>
    <definedName name="____Dec2">#REF!</definedName>
    <definedName name="____dec20">#REF!</definedName>
    <definedName name="____Dec2003">#REF!</definedName>
    <definedName name="____dec22">#REF!</definedName>
    <definedName name="____dec23">#REF!</definedName>
    <definedName name="____dec2324">#REF!</definedName>
    <definedName name="____dec26">#REF!</definedName>
    <definedName name="____dec27">#REF!</definedName>
    <definedName name="____dec28">#REF!</definedName>
    <definedName name="____dec29">#REF!</definedName>
    <definedName name="____dec30">#REF!</definedName>
    <definedName name="____dec31">#REF!</definedName>
    <definedName name="____dec34">#REF!</definedName>
    <definedName name="____dec4">#REF!</definedName>
    <definedName name="____dec5">#REF!</definedName>
    <definedName name="____dec59">#REF!</definedName>
    <definedName name="____dec7">#REF!</definedName>
    <definedName name="____dec9">#REF!</definedName>
    <definedName name="____DGO2003" localSheetId="1">#REF!</definedName>
    <definedName name="____DGO2003">#REF!</definedName>
    <definedName name="____DGO2004" localSheetId="1">#REF!</definedName>
    <definedName name="____DGO2004">#REF!</definedName>
    <definedName name="____DGO2005" localSheetId="1">#REF!</definedName>
    <definedName name="____DGO2005">#REF!</definedName>
    <definedName name="____DGO2006" localSheetId="1">#REF!</definedName>
    <definedName name="____DGO2006">#REF!</definedName>
    <definedName name="____DGO2007" localSheetId="1">#REF!</definedName>
    <definedName name="____DGO2007">#REF!</definedName>
    <definedName name="____DGO2008" localSheetId="1">#REF!</definedName>
    <definedName name="____DGO2008">#REF!</definedName>
    <definedName name="____etp01">#REF!</definedName>
    <definedName name="____feb10">#REF!</definedName>
    <definedName name="____feb11">#REF!</definedName>
    <definedName name="____feb12">#REF!</definedName>
    <definedName name="____feb13">#REF!</definedName>
    <definedName name="____feb14">#REF!</definedName>
    <definedName name="____feb17">#REF!</definedName>
    <definedName name="____feb19">#REF!</definedName>
    <definedName name="____feb2">#REF!</definedName>
    <definedName name="____feb20">#REF!</definedName>
    <definedName name="____Feb2003">#REF!</definedName>
    <definedName name="____feb2004">#REF!</definedName>
    <definedName name="____feb24">#REF!</definedName>
    <definedName name="____feb25">#REF!</definedName>
    <definedName name="____feb26">#REF!</definedName>
    <definedName name="____feb27">#REF!</definedName>
    <definedName name="____feb28">#REF!</definedName>
    <definedName name="____Feb3">#REF!</definedName>
    <definedName name="____feb34">#REF!</definedName>
    <definedName name="____feb56">#REF!</definedName>
    <definedName name="____Feb6">#REF!</definedName>
    <definedName name="____feb7">#REF!</definedName>
    <definedName name="____feb9">#REF!</definedName>
    <definedName name="____Gas01">#REF!</definedName>
    <definedName name="____Gas02">#REF!</definedName>
    <definedName name="____Gas03">#REF!</definedName>
    <definedName name="____Gas04">#REF!</definedName>
    <definedName name="____Gas05">#REF!</definedName>
    <definedName name="____Gas06">#REF!</definedName>
    <definedName name="____Gas07">#REF!</definedName>
    <definedName name="____Gas08">#REF!</definedName>
    <definedName name="____Gas09">#REF!</definedName>
    <definedName name="____gas10">#REF!</definedName>
    <definedName name="____Gas11">#REF!</definedName>
    <definedName name="____Gas12">#REF!</definedName>
    <definedName name="____Gas13">#REF!</definedName>
    <definedName name="____gas2" localSheetId="1">#REF!</definedName>
    <definedName name="____gas2">#REF!</definedName>
    <definedName name="____gas2006" localSheetId="1">#REF!</definedName>
    <definedName name="____gas2006">#REF!</definedName>
    <definedName name="____H1" localSheetId="1" hidden="1">{"'Metretek HTML'!$A$7:$W$42"}</definedName>
    <definedName name="____H1">{"'Metretek HTML'!$A$7:$W$42"}</definedName>
    <definedName name="____ibd2">37270.4277923611</definedName>
    <definedName name="____jan01">#REF!</definedName>
    <definedName name="____jan10">#REF!</definedName>
    <definedName name="____jan12">#REF!</definedName>
    <definedName name="____jan13">#REF!</definedName>
    <definedName name="____jan14">#REF!</definedName>
    <definedName name="____jan15">#REF!</definedName>
    <definedName name="____jan16">#REF!</definedName>
    <definedName name="____jan17">#REF!</definedName>
    <definedName name="____jan20">#REF!</definedName>
    <definedName name="____jan2004">#REF!</definedName>
    <definedName name="____jan21">#REF!</definedName>
    <definedName name="____jan22">#REF!</definedName>
    <definedName name="____jan23">#REF!</definedName>
    <definedName name="____jan24">#REF!</definedName>
    <definedName name="____jan26">#REF!</definedName>
    <definedName name="____jan27">#REF!</definedName>
    <definedName name="____jan28">#REF!</definedName>
    <definedName name="____jan29">#REF!</definedName>
    <definedName name="____jan30">#REF!</definedName>
    <definedName name="____jan31">#REF!</definedName>
    <definedName name="____Jan7">#REF!</definedName>
    <definedName name="____jan8">#REF!</definedName>
    <definedName name="____jan9">#REF!</definedName>
    <definedName name="____je1" localSheetId="1">#REF!</definedName>
    <definedName name="____je1">#REF!</definedName>
    <definedName name="____JE124" localSheetId="1">#REF!</definedName>
    <definedName name="____JE124">#REF!</definedName>
    <definedName name="____JE13" localSheetId="1">#REF!</definedName>
    <definedName name="____JE13">#REF!</definedName>
    <definedName name="____je14" localSheetId="1">#REF!</definedName>
    <definedName name="____je14">#REF!</definedName>
    <definedName name="____JE147" localSheetId="1">#REF!</definedName>
    <definedName name="____JE147">#REF!</definedName>
    <definedName name="____JE16" localSheetId="1">#REF!</definedName>
    <definedName name="____JE16">#REF!</definedName>
    <definedName name="____JE17" localSheetId="1">#REF!</definedName>
    <definedName name="____JE17">#REF!</definedName>
    <definedName name="____je2" localSheetId="1">#REF!</definedName>
    <definedName name="____je2">#REF!</definedName>
    <definedName name="____JE220" localSheetId="1">#REF!</definedName>
    <definedName name="____JE220">#REF!</definedName>
    <definedName name="____JE230" localSheetId="1">#REF!</definedName>
    <definedName name="____JE230">#REF!</definedName>
    <definedName name="____JE234" localSheetId="1">#REF!</definedName>
    <definedName name="____JE234">#REF!</definedName>
    <definedName name="____JE236" localSheetId="1">#REF!</definedName>
    <definedName name="____JE236">#REF!</definedName>
    <definedName name="____JE237" localSheetId="1">#REF!</definedName>
    <definedName name="____JE237">#REF!</definedName>
    <definedName name="____JE24" localSheetId="1">#REF!</definedName>
    <definedName name="____JE24">#REF!</definedName>
    <definedName name="____JE33" localSheetId="1">#REF!</definedName>
    <definedName name="____JE33">#REF!</definedName>
    <definedName name="____Jul2003">#REF!</definedName>
    <definedName name="____jun16">#REF!</definedName>
    <definedName name="____jun17">#REF!</definedName>
    <definedName name="____jun18">#REF!</definedName>
    <definedName name="____jun19">#REF!</definedName>
    <definedName name="____jun20">#REF!</definedName>
    <definedName name="____Jun2003">#REF!</definedName>
    <definedName name="____jun23">#REF!</definedName>
    <definedName name="____jun24">#REF!</definedName>
    <definedName name="____jun25">#REF!</definedName>
    <definedName name="____jun26">#REF!</definedName>
    <definedName name="____Jun27">#REF!</definedName>
    <definedName name="____Jun30">#REF!</definedName>
    <definedName name="____JUR10">#REF!</definedName>
    <definedName name="____JUR12">#REF!</definedName>
    <definedName name="____JUR13">#REF!</definedName>
    <definedName name="____JUR14">#REF!</definedName>
    <definedName name="____JUR15">#REF!</definedName>
    <definedName name="____JUR16">#REF!</definedName>
    <definedName name="____JUR17">#REF!</definedName>
    <definedName name="____JUR18">#REF!</definedName>
    <definedName name="____JUR4">#REF!</definedName>
    <definedName name="____JUR5">#REF!</definedName>
    <definedName name="____LOB1">#REF!</definedName>
    <definedName name="____LRS1">#REF!</definedName>
    <definedName name="____LRS2">#REF!</definedName>
    <definedName name="____Mar1">#REF!</definedName>
    <definedName name="____mar10">#REF!</definedName>
    <definedName name="____Mar11">#REF!</definedName>
    <definedName name="____Mar12">#REF!</definedName>
    <definedName name="____Mar13">#REF!</definedName>
    <definedName name="____Mar14">#REF!</definedName>
    <definedName name="____Mar15">#REF!</definedName>
    <definedName name="____mar16">#REF!</definedName>
    <definedName name="____mar17">#REF!</definedName>
    <definedName name="____Mar18">#REF!</definedName>
    <definedName name="____Mar19">#REF!</definedName>
    <definedName name="____Mar20">#REF!</definedName>
    <definedName name="____Mar2003">#REF!</definedName>
    <definedName name="____Mar21">#REF!</definedName>
    <definedName name="____Mar22">#REF!</definedName>
    <definedName name="____mar23">#REF!</definedName>
    <definedName name="____mar24">#REF!</definedName>
    <definedName name="____Mar25">#REF!</definedName>
    <definedName name="____Mar26">#REF!</definedName>
    <definedName name="____Mar27">#REF!</definedName>
    <definedName name="____Mar28">#REF!</definedName>
    <definedName name="____Mar29">#REF!</definedName>
    <definedName name="____mar3">#REF!</definedName>
    <definedName name="____mar30">#REF!</definedName>
    <definedName name="____mar31">#REF!</definedName>
    <definedName name="____Mar4">#REF!</definedName>
    <definedName name="____Mar5">#REF!</definedName>
    <definedName name="____Mar6">#REF!</definedName>
    <definedName name="____Mar7">#REF!</definedName>
    <definedName name="____Mar8">#REF!</definedName>
    <definedName name="____mar9">#REF!</definedName>
    <definedName name="____Mat1">#REF!</definedName>
    <definedName name="____Mat2">#REF!</definedName>
    <definedName name="____Mat3">#REF!</definedName>
    <definedName name="____Mat4">#REF!</definedName>
    <definedName name="____Mat5">#REF!</definedName>
    <definedName name="____may03">#REF!</definedName>
    <definedName name="____may05">#REF!</definedName>
    <definedName name="____may1">#REF!</definedName>
    <definedName name="____may10">#REF!</definedName>
    <definedName name="____may11">#REF!</definedName>
    <definedName name="____may12">#REF!</definedName>
    <definedName name="____may13">#REF!</definedName>
    <definedName name="____may14">#REF!</definedName>
    <definedName name="____may15">#REF!</definedName>
    <definedName name="____may16">#REF!</definedName>
    <definedName name="____may17">#REF!</definedName>
    <definedName name="____may18">#REF!</definedName>
    <definedName name="____may19">#REF!</definedName>
    <definedName name="____may2">#REF!</definedName>
    <definedName name="____may20">#REF!</definedName>
    <definedName name="____May2003">#REF!</definedName>
    <definedName name="____may21">#REF!</definedName>
    <definedName name="____may22">#REF!</definedName>
    <definedName name="____may23">#REF!</definedName>
    <definedName name="____may24">#REF!</definedName>
    <definedName name="____may26">#REF!</definedName>
    <definedName name="____may27">#REF!</definedName>
    <definedName name="____may28">#REF!</definedName>
    <definedName name="____may29">#REF!</definedName>
    <definedName name="____may3">#REF!</definedName>
    <definedName name="____may30">#REF!</definedName>
    <definedName name="____may31">#REF!</definedName>
    <definedName name="____may5">#REF!</definedName>
    <definedName name="____may6">#REF!</definedName>
    <definedName name="____may7">#REF!</definedName>
    <definedName name="____may8">#REF!</definedName>
    <definedName name="____may9">#REF!</definedName>
    <definedName name="____MGT1">#REF!</definedName>
    <definedName name="____MGT2">#REF!</definedName>
    <definedName name="____MGT3">#REF!</definedName>
    <definedName name="____mv1">#REF!</definedName>
    <definedName name="____mv2">#REF!</definedName>
    <definedName name="____mv3">#REF!</definedName>
    <definedName name="____mv4">#REF!</definedName>
    <definedName name="____New2">#REF!</definedName>
    <definedName name="____New3">#REF!</definedName>
    <definedName name="____New4">#REF!</definedName>
    <definedName name="____Nov03">#REF!</definedName>
    <definedName name="____nov1">#REF!</definedName>
    <definedName name="____nov10">#REF!</definedName>
    <definedName name="____nov11">#REF!</definedName>
    <definedName name="____nov12">#REF!</definedName>
    <definedName name="____nov13">#REF!</definedName>
    <definedName name="____nov14">#REF!</definedName>
    <definedName name="____nov15">#REF!</definedName>
    <definedName name="____nov16">#REF!</definedName>
    <definedName name="____nov17">#REF!</definedName>
    <definedName name="____nov18">#REF!</definedName>
    <definedName name="____nov19">#REF!</definedName>
    <definedName name="____nov2">#REF!</definedName>
    <definedName name="____nov20">#REF!</definedName>
    <definedName name="____Nov2003">#REF!</definedName>
    <definedName name="____nov21">#REF!</definedName>
    <definedName name="____nov22">#REF!</definedName>
    <definedName name="____nov24">#REF!</definedName>
    <definedName name="____nov25">#REF!</definedName>
    <definedName name="____nov26">#REF!</definedName>
    <definedName name="____Nov27">#REF!</definedName>
    <definedName name="____Nov3">#REF!</definedName>
    <definedName name="____nov30">#REF!</definedName>
    <definedName name="____nov45">#REF!</definedName>
    <definedName name="____nov5">#REF!</definedName>
    <definedName name="____nov6">#REF!</definedName>
    <definedName name="____nov68">#REF!</definedName>
    <definedName name="____nov7">#REF!</definedName>
    <definedName name="____nov9">#REF!</definedName>
    <definedName name="____Oct03">#REF!</definedName>
    <definedName name="____oct10">#REF!</definedName>
    <definedName name="____Oct12">#REF!</definedName>
    <definedName name="____oct13">#REF!</definedName>
    <definedName name="____oct14">#REF!</definedName>
    <definedName name="____Oct15">#REF!</definedName>
    <definedName name="____Oct155">#REF!</definedName>
    <definedName name="____oct16">#REF!</definedName>
    <definedName name="____oct17">#REF!</definedName>
    <definedName name="____oct18">#REF!</definedName>
    <definedName name="____Oct19">#REF!</definedName>
    <definedName name="____oct20">#REF!</definedName>
    <definedName name="____Oct2003">#REF!</definedName>
    <definedName name="____Oct21">#REF!</definedName>
    <definedName name="____Oct22">#REF!</definedName>
    <definedName name="____Oct23">#REF!</definedName>
    <definedName name="____Oct24">#REF!</definedName>
    <definedName name="____oct25">#REF!</definedName>
    <definedName name="____Oct26">#REF!</definedName>
    <definedName name="____oct27">#REF!</definedName>
    <definedName name="____Oct28">#REF!</definedName>
    <definedName name="____Oct29">#REF!</definedName>
    <definedName name="____oct3">#REF!</definedName>
    <definedName name="____oct30">#REF!</definedName>
    <definedName name="____Oct31">#REF!</definedName>
    <definedName name="____oct45">#REF!</definedName>
    <definedName name="____Oct6">#REF!</definedName>
    <definedName name="____oct7">#REF!</definedName>
    <definedName name="____oct9">#REF!</definedName>
    <definedName name="____OT1">#REF!</definedName>
    <definedName name="____OT2">#REF!</definedName>
    <definedName name="____OT3">#REF!</definedName>
    <definedName name="____pg1">#REF!</definedName>
    <definedName name="____pg2">#REF!</definedName>
    <definedName name="____PG3">#REF!</definedName>
    <definedName name="____PG4">#REF!</definedName>
    <definedName name="____PG5">#REF!</definedName>
    <definedName name="____PG6">#REF!</definedName>
    <definedName name="____PJM06">#REF!</definedName>
    <definedName name="____PJM07">#REF!</definedName>
    <definedName name="____PJM08">#REF!</definedName>
    <definedName name="____PJM09">#REF!</definedName>
    <definedName name="____PT1">#REF!</definedName>
    <definedName name="____PT2">#REF!</definedName>
    <definedName name="____PT3">#REF!</definedName>
    <definedName name="____qre84" localSheetId="1">#REF!</definedName>
    <definedName name="____qre84">#REF!</definedName>
    <definedName name="____qre8490" localSheetId="1">#REF!</definedName>
    <definedName name="____qre8490">#REF!</definedName>
    <definedName name="____qre8491" localSheetId="1">#REF!</definedName>
    <definedName name="____qre8491">#REF!</definedName>
    <definedName name="____qre8492" localSheetId="1">#REF!</definedName>
    <definedName name="____qre8492">#REF!</definedName>
    <definedName name="____qre8493" localSheetId="1">#REF!</definedName>
    <definedName name="____qre8493">#REF!</definedName>
    <definedName name="____qre8494" localSheetId="1">#REF!</definedName>
    <definedName name="____qre8494">#REF!</definedName>
    <definedName name="____qre8495" localSheetId="1">#REF!</definedName>
    <definedName name="____qre8495">#REF!</definedName>
    <definedName name="____qre8496" localSheetId="1">#REF!</definedName>
    <definedName name="____qre8496">#REF!</definedName>
    <definedName name="____qre8497" localSheetId="1">#REF!</definedName>
    <definedName name="____qre8497">#REF!</definedName>
    <definedName name="____qre8498" localSheetId="1">#REF!</definedName>
    <definedName name="____qre8498">#REF!</definedName>
    <definedName name="____qre85" localSheetId="1">#REF!</definedName>
    <definedName name="____qre85">#REF!</definedName>
    <definedName name="____qre8590" localSheetId="1">#REF!</definedName>
    <definedName name="____qre8590">#REF!</definedName>
    <definedName name="____qre8591" localSheetId="1">#REF!</definedName>
    <definedName name="____qre8591">#REF!</definedName>
    <definedName name="____qre8592" localSheetId="1">#REF!</definedName>
    <definedName name="____qre8592">#REF!</definedName>
    <definedName name="____qre8593" localSheetId="1">#REF!</definedName>
    <definedName name="____qre8593">#REF!</definedName>
    <definedName name="____qre8594" localSheetId="1">#REF!</definedName>
    <definedName name="____qre8594">#REF!</definedName>
    <definedName name="____qre8595" localSheetId="1">#REF!</definedName>
    <definedName name="____qre8595">#REF!</definedName>
    <definedName name="____qre8596" localSheetId="1">#REF!</definedName>
    <definedName name="____qre8596">#REF!</definedName>
    <definedName name="____qre8597" localSheetId="1">#REF!</definedName>
    <definedName name="____qre8597">#REF!</definedName>
    <definedName name="____qre8598" localSheetId="1">#REF!</definedName>
    <definedName name="____qre8598">#REF!</definedName>
    <definedName name="____qre86" localSheetId="1">#REF!</definedName>
    <definedName name="____qre86">#REF!</definedName>
    <definedName name="____qre8690" localSheetId="1">#REF!</definedName>
    <definedName name="____qre8690">#REF!</definedName>
    <definedName name="____qre8691" localSheetId="1">#REF!</definedName>
    <definedName name="____qre8691">#REF!</definedName>
    <definedName name="____qre8692" localSheetId="1">#REF!</definedName>
    <definedName name="____qre8692">#REF!</definedName>
    <definedName name="____qre8693" localSheetId="1">#REF!</definedName>
    <definedName name="____qre8693">#REF!</definedName>
    <definedName name="____qre8694" localSheetId="1">#REF!</definedName>
    <definedName name="____qre8694">#REF!</definedName>
    <definedName name="____qre8695" localSheetId="1">#REF!</definedName>
    <definedName name="____qre8695">#REF!</definedName>
    <definedName name="____qre8696" localSheetId="1">#REF!</definedName>
    <definedName name="____qre8696">#REF!</definedName>
    <definedName name="____qre8697" localSheetId="1">#REF!</definedName>
    <definedName name="____qre8697">#REF!</definedName>
    <definedName name="____qre8698" localSheetId="1">#REF!</definedName>
    <definedName name="____qre8698">#REF!</definedName>
    <definedName name="____qre87" localSheetId="1">#REF!</definedName>
    <definedName name="____qre87">#REF!</definedName>
    <definedName name="____qre8790" localSheetId="1">#REF!</definedName>
    <definedName name="____qre8790">#REF!</definedName>
    <definedName name="____qre8791" localSheetId="1">#REF!</definedName>
    <definedName name="____qre8791">#REF!</definedName>
    <definedName name="____qre8792" localSheetId="1">#REF!</definedName>
    <definedName name="____qre8792">#REF!</definedName>
    <definedName name="____qre8793" localSheetId="1">#REF!</definedName>
    <definedName name="____qre8793">#REF!</definedName>
    <definedName name="____qre8794" localSheetId="1">#REF!</definedName>
    <definedName name="____qre8794">#REF!</definedName>
    <definedName name="____qre8795" localSheetId="1">#REF!</definedName>
    <definedName name="____qre8795">#REF!</definedName>
    <definedName name="____qre8796" localSheetId="1">#REF!</definedName>
    <definedName name="____qre8796">#REF!</definedName>
    <definedName name="____qre8797" localSheetId="1">#REF!</definedName>
    <definedName name="____qre8797">#REF!</definedName>
    <definedName name="____qre8798" localSheetId="1">#REF!</definedName>
    <definedName name="____qre8798">#REF!</definedName>
    <definedName name="____qre88" localSheetId="1">#REF!</definedName>
    <definedName name="____qre88">#REF!</definedName>
    <definedName name="____qre8890" localSheetId="1">#REF!</definedName>
    <definedName name="____qre8890">#REF!</definedName>
    <definedName name="____qre8891" localSheetId="1">#REF!</definedName>
    <definedName name="____qre8891">#REF!</definedName>
    <definedName name="____qre8892" localSheetId="1">#REF!</definedName>
    <definedName name="____qre8892">#REF!</definedName>
    <definedName name="____qre8893" localSheetId="1">#REF!</definedName>
    <definedName name="____qre8893">#REF!</definedName>
    <definedName name="____qre8894" localSheetId="1">#REF!</definedName>
    <definedName name="____qre8894">#REF!</definedName>
    <definedName name="____qre8895" localSheetId="1">#REF!</definedName>
    <definedName name="____qre8895">#REF!</definedName>
    <definedName name="____qre8896" localSheetId="1">#REF!</definedName>
    <definedName name="____qre8896">#REF!</definedName>
    <definedName name="____qre8897" localSheetId="1">#REF!</definedName>
    <definedName name="____qre8897">#REF!</definedName>
    <definedName name="____qre8898" localSheetId="1">#REF!</definedName>
    <definedName name="____qre8898">#REF!</definedName>
    <definedName name="____qre89" localSheetId="1">#REF!</definedName>
    <definedName name="____qre89">#REF!</definedName>
    <definedName name="____qre90" localSheetId="1">#REF!</definedName>
    <definedName name="____qre90">#REF!</definedName>
    <definedName name="____qre91" localSheetId="1">#REF!</definedName>
    <definedName name="____qre91">#REF!</definedName>
    <definedName name="____qre92" localSheetId="1">#REF!</definedName>
    <definedName name="____qre92">#REF!</definedName>
    <definedName name="____qre93" localSheetId="1">#REF!</definedName>
    <definedName name="____qre93">#REF!</definedName>
    <definedName name="____qre94" localSheetId="1">#REF!</definedName>
    <definedName name="____qre94">#REF!</definedName>
    <definedName name="____qre95" localSheetId="1">#REF!</definedName>
    <definedName name="____qre95">#REF!</definedName>
    <definedName name="____qre96" localSheetId="1">#REF!</definedName>
    <definedName name="____qre96">#REF!</definedName>
    <definedName name="____qre97" localSheetId="1">#REF!</definedName>
    <definedName name="____qre97">#REF!</definedName>
    <definedName name="____qre98" localSheetId="1">#REF!</definedName>
    <definedName name="____qre98">#REF!</definedName>
    <definedName name="____REV021001">#REF!</definedName>
    <definedName name="____RMA1">#REF!</definedName>
    <definedName name="____RMA2">#REF!</definedName>
    <definedName name="___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sep10">#REF!</definedName>
    <definedName name="____sep26">#REF!</definedName>
    <definedName name="____sep27">#REF!</definedName>
    <definedName name="____sep3">#REF!</definedName>
    <definedName name="____sep6">#REF!</definedName>
    <definedName name="____sep9">#REF!</definedName>
    <definedName name="____SUM282">#REF!</definedName>
    <definedName name="____SUM3">#REF!</definedName>
    <definedName name="____SUM4">#REF!</definedName>
    <definedName name="____tqc90" localSheetId="1">#REF!</definedName>
    <definedName name="____tqc90">#REF!</definedName>
    <definedName name="____tqc91" localSheetId="1">#REF!</definedName>
    <definedName name="____tqc91">#REF!</definedName>
    <definedName name="____tqc92" localSheetId="1">#REF!</definedName>
    <definedName name="____tqc92">#REF!</definedName>
    <definedName name="____tqc93" localSheetId="1">#REF!</definedName>
    <definedName name="____tqc93">#REF!</definedName>
    <definedName name="____tqc94" localSheetId="1">#REF!</definedName>
    <definedName name="____tqc94">#REF!</definedName>
    <definedName name="____tqc95" localSheetId="1">#REF!</definedName>
    <definedName name="____tqc95">#REF!</definedName>
    <definedName name="____tqc96" localSheetId="1">#REF!</definedName>
    <definedName name="____tqc96">#REF!</definedName>
    <definedName name="____tqc97" localSheetId="1">#REF!</definedName>
    <definedName name="____tqc97">#REF!</definedName>
    <definedName name="____tqc98" localSheetId="1">#REF!</definedName>
    <definedName name="____tqc98">#REF!</definedName>
    <definedName name="____tql90" localSheetId="1">#REF!</definedName>
    <definedName name="____tql90">#REF!</definedName>
    <definedName name="____tql91" localSheetId="1">#REF!</definedName>
    <definedName name="____tql91">#REF!</definedName>
    <definedName name="____tql92" localSheetId="1">#REF!</definedName>
    <definedName name="____tql92">#REF!</definedName>
    <definedName name="____tql93" localSheetId="1">#REF!</definedName>
    <definedName name="____tql93">#REF!</definedName>
    <definedName name="____tql94" localSheetId="1">#REF!</definedName>
    <definedName name="____tql94">#REF!</definedName>
    <definedName name="____tql95" localSheetId="1">#REF!</definedName>
    <definedName name="____tql95">#REF!</definedName>
    <definedName name="____tql96" localSheetId="1">#REF!</definedName>
    <definedName name="____tql96">#REF!</definedName>
    <definedName name="____tql97" localSheetId="1">#REF!</definedName>
    <definedName name="____tql97">#REF!</definedName>
    <definedName name="____tql98" localSheetId="1">#REF!</definedName>
    <definedName name="____tql98">#REF!</definedName>
    <definedName name="____tqs90" localSheetId="1">#REF!</definedName>
    <definedName name="____tqs90">#REF!</definedName>
    <definedName name="____tqs91" localSheetId="1">#REF!</definedName>
    <definedName name="____tqs91">#REF!</definedName>
    <definedName name="____tqs92" localSheetId="1">#REF!</definedName>
    <definedName name="____tqs92">#REF!</definedName>
    <definedName name="____tqs93" localSheetId="1">#REF!</definedName>
    <definedName name="____tqs93">#REF!</definedName>
    <definedName name="____tqs94" localSheetId="1">#REF!</definedName>
    <definedName name="____tqs94">#REF!</definedName>
    <definedName name="____tqs95" localSheetId="1">#REF!</definedName>
    <definedName name="____tqs95">#REF!</definedName>
    <definedName name="____tqs96" localSheetId="1">#REF!</definedName>
    <definedName name="____tqs96">#REF!</definedName>
    <definedName name="____tqs97" localSheetId="1">#REF!</definedName>
    <definedName name="____tqs97">#REF!</definedName>
    <definedName name="____tqs98" localSheetId="1">#REF!</definedName>
    <definedName name="____tqs98">#REF!</definedName>
    <definedName name="____UST1">#REF!</definedName>
    <definedName name="____UST2">#REF!</definedName>
    <definedName name="____UST3">#REF!</definedName>
    <definedName name="____wp5">#REF!</definedName>
    <definedName name="____wp8">#REF!</definedName>
    <definedName name="____YR1998">#REF!</definedName>
    <definedName name="___a67000">#REF!</definedName>
    <definedName name="___AAL1">#REF!</definedName>
    <definedName name="___agr8690" localSheetId="1">#REF!</definedName>
    <definedName name="___agr8690">#REF!</definedName>
    <definedName name="___agr8790" localSheetId="1">#REF!</definedName>
    <definedName name="___agr8790">#REF!</definedName>
    <definedName name="___agr8791" localSheetId="1">#REF!</definedName>
    <definedName name="___agr8791">#REF!</definedName>
    <definedName name="___agr8890" localSheetId="1">#REF!</definedName>
    <definedName name="___agr8890">#REF!</definedName>
    <definedName name="___agr8891" localSheetId="1">#REF!</definedName>
    <definedName name="___agr8891">#REF!</definedName>
    <definedName name="___agr8892" localSheetId="1">#REF!</definedName>
    <definedName name="___agr8892">#REF!</definedName>
    <definedName name="___agr8990" localSheetId="1">#REF!</definedName>
    <definedName name="___agr8990">#REF!</definedName>
    <definedName name="___agr8991" localSheetId="1">#REF!</definedName>
    <definedName name="___agr8991">#REF!</definedName>
    <definedName name="___agr8992" localSheetId="1">#REF!</definedName>
    <definedName name="___agr8992">#REF!</definedName>
    <definedName name="___agr8993" localSheetId="1">#REF!</definedName>
    <definedName name="___agr8993">#REF!</definedName>
    <definedName name="___agr9091" localSheetId="1">#REF!</definedName>
    <definedName name="___agr9091">#REF!</definedName>
    <definedName name="___agr9092" localSheetId="1">#REF!</definedName>
    <definedName name="___agr9092">#REF!</definedName>
    <definedName name="___agr9093" localSheetId="1">#REF!</definedName>
    <definedName name="___agr9093">#REF!</definedName>
    <definedName name="___agr9094" localSheetId="1">#REF!</definedName>
    <definedName name="___agr9094">#REF!</definedName>
    <definedName name="___agr9192" localSheetId="1">#REF!</definedName>
    <definedName name="___agr9192">#REF!</definedName>
    <definedName name="___agr9193" localSheetId="1">#REF!</definedName>
    <definedName name="___agr9193">#REF!</definedName>
    <definedName name="___agr9194" localSheetId="1">#REF!</definedName>
    <definedName name="___agr9194">#REF!</definedName>
    <definedName name="___agr9195" localSheetId="1">#REF!</definedName>
    <definedName name="___agr9195">#REF!</definedName>
    <definedName name="___agr9293" localSheetId="1">#REF!</definedName>
    <definedName name="___agr9293">#REF!</definedName>
    <definedName name="___agr9294" localSheetId="1">#REF!</definedName>
    <definedName name="___agr9294">#REF!</definedName>
    <definedName name="___agr9295" localSheetId="1">#REF!</definedName>
    <definedName name="___agr9295">#REF!</definedName>
    <definedName name="___agr9296" localSheetId="1">#REF!</definedName>
    <definedName name="___agr9296">#REF!</definedName>
    <definedName name="___agr9394" localSheetId="1">#REF!</definedName>
    <definedName name="___agr9394">#REF!</definedName>
    <definedName name="___agr9395" localSheetId="1">#REF!</definedName>
    <definedName name="___agr9395">#REF!</definedName>
    <definedName name="___agr9396" localSheetId="1">#REF!</definedName>
    <definedName name="___agr9396">#REF!</definedName>
    <definedName name="___agr9397" localSheetId="1">#REF!</definedName>
    <definedName name="___agr9397">#REF!</definedName>
    <definedName name="___agr9495" localSheetId="1">#REF!</definedName>
    <definedName name="___agr9495">#REF!</definedName>
    <definedName name="___agr9496" localSheetId="1">#REF!</definedName>
    <definedName name="___agr9496">#REF!</definedName>
    <definedName name="___agr9497" localSheetId="1">#REF!</definedName>
    <definedName name="___agr9497">#REF!</definedName>
    <definedName name="___agr9498" localSheetId="1">#REF!</definedName>
    <definedName name="___agr9498">#REF!</definedName>
    <definedName name="___agr9596" localSheetId="1">#REF!</definedName>
    <definedName name="___agr9596">#REF!</definedName>
    <definedName name="___agr9597" localSheetId="1">#REF!</definedName>
    <definedName name="___agr9597">#REF!</definedName>
    <definedName name="___agr9598" localSheetId="1">#REF!</definedName>
    <definedName name="___agr9598">#REF!</definedName>
    <definedName name="___agr9697" localSheetId="1">#REF!</definedName>
    <definedName name="___agr9697">#REF!</definedName>
    <definedName name="___agr9698" localSheetId="1">#REF!</definedName>
    <definedName name="___agr9698">#REF!</definedName>
    <definedName name="___agr9798" localSheetId="1">#REF!</definedName>
    <definedName name="___agr9798">#REF!</definedName>
    <definedName name="___apb11">#REF!</definedName>
    <definedName name="___Apr03">#REF!</definedName>
    <definedName name="___apr10">#REF!</definedName>
    <definedName name="___apr11">#REF!</definedName>
    <definedName name="___apr13">#REF!</definedName>
    <definedName name="___apr14">#REF!</definedName>
    <definedName name="___apr15">#REF!</definedName>
    <definedName name="___apr16">#REF!</definedName>
    <definedName name="___apr17">#REF!</definedName>
    <definedName name="___apr18">#REF!</definedName>
    <definedName name="___apr19">#REF!</definedName>
    <definedName name="___Apr2">#REF!</definedName>
    <definedName name="___apr20">#REF!</definedName>
    <definedName name="___Apr2003">#REF!</definedName>
    <definedName name="___apr21">#REF!</definedName>
    <definedName name="___apr22">#REF!</definedName>
    <definedName name="___Apr23">#REF!</definedName>
    <definedName name="___apr24">#REF!</definedName>
    <definedName name="___apr25">#REF!</definedName>
    <definedName name="___apr26">#REF!</definedName>
    <definedName name="___apr28">#REF!</definedName>
    <definedName name="___apr29">#REF!</definedName>
    <definedName name="___apr30">#REF!</definedName>
    <definedName name="___apr4">#REF!</definedName>
    <definedName name="___apr5">#REF!</definedName>
    <definedName name="___apr7">#REF!</definedName>
    <definedName name="___apr8">#REF!</definedName>
    <definedName name="___apr9">#REF!</definedName>
    <definedName name="___aug1">#REF!</definedName>
    <definedName name="___Aug11">#REF!</definedName>
    <definedName name="___aug12">#REF!</definedName>
    <definedName name="___aug13">#REF!</definedName>
    <definedName name="___aug14">#REF!</definedName>
    <definedName name="___aug15">#REF!</definedName>
    <definedName name="___aug16">#REF!</definedName>
    <definedName name="___Aug17">#REF!</definedName>
    <definedName name="___aug18">#REF!</definedName>
    <definedName name="___aug19">#REF!</definedName>
    <definedName name="___aug2">#REF!</definedName>
    <definedName name="___aug20">#REF!</definedName>
    <definedName name="___Aug2003">#REF!</definedName>
    <definedName name="___aug21">#REF!</definedName>
    <definedName name="___aug22">#REF!</definedName>
    <definedName name="___aug23">#REF!</definedName>
    <definedName name="___Aug24">#REF!</definedName>
    <definedName name="___aug25">#REF!</definedName>
    <definedName name="___aug26">#REF!</definedName>
    <definedName name="___aug27">#REF!</definedName>
    <definedName name="___aug28">#REF!</definedName>
    <definedName name="___aug29">#REF!</definedName>
    <definedName name="___aug30">#REF!</definedName>
    <definedName name="___Aug31">#REF!</definedName>
    <definedName name="___Aug4">#REF!</definedName>
    <definedName name="___aug5">#REF!</definedName>
    <definedName name="___aug6">#REF!</definedName>
    <definedName name="___aug7">#REF!</definedName>
    <definedName name="___aug8">#REF!</definedName>
    <definedName name="___aug9">#REF!</definedName>
    <definedName name="___b67000">#REF!</definedName>
    <definedName name="___bal1">#REF!</definedName>
    <definedName name="___bal2">#REF!</definedName>
    <definedName name="___bal3">#REF!</definedName>
    <definedName name="___BAL4">#REF!</definedName>
    <definedName name="___BAL5">#REF!</definedName>
    <definedName name="___bbb1" hidden="1">{#N/A,#N/A,FALSE,"O&amp;M by processes";#N/A,#N/A,FALSE,"Elec Act vs Bud";#N/A,#N/A,FALSE,"G&amp;A";#N/A,#N/A,FALSE,"BGS";#N/A,#N/A,FALSE,"Res Cost"}</definedName>
    <definedName name="___BGE18">#REF!</definedName>
    <definedName name="___cal06">#REF!</definedName>
    <definedName name="___cal07">#REF!</definedName>
    <definedName name="___cal08">#REF!</definedName>
    <definedName name="___Cal09">#REF!</definedName>
    <definedName name="___cal10">#REF!</definedName>
    <definedName name="___cal11">#REF!</definedName>
    <definedName name="___cal12">#REF!</definedName>
    <definedName name="___cal13">#REF!</definedName>
    <definedName name="___Cal14">#REF!</definedName>
    <definedName name="___coy3">#REF!</definedName>
    <definedName name="___DAT1" localSheetId="1">#REF!</definedName>
    <definedName name="___DAT1">#REF!</definedName>
    <definedName name="___DAT10" localSheetId="1">#REF!</definedName>
    <definedName name="___DAT10">#REF!</definedName>
    <definedName name="___DAT11" localSheetId="1">#REF!</definedName>
    <definedName name="___DAT11">#REF!</definedName>
    <definedName name="___dat1111" localSheetId="1">#REF!</definedName>
    <definedName name="___dat1111">#REF!</definedName>
    <definedName name="___DAT12" localSheetId="1">#REF!</definedName>
    <definedName name="___DAT12">#REF!</definedName>
    <definedName name="___DAT13" localSheetId="1">#REF!</definedName>
    <definedName name="___DAT13">#REF!</definedName>
    <definedName name="___DAT14" localSheetId="1">#REF!</definedName>
    <definedName name="___DAT14">#REF!</definedName>
    <definedName name="___DAT15" localSheetId="1">#REF!</definedName>
    <definedName name="___DAT15">#REF!</definedName>
    <definedName name="___DAT16" localSheetId="1">#REF!</definedName>
    <definedName name="___DAT16">#REF!</definedName>
    <definedName name="___DAT17" localSheetId="1">#REF!</definedName>
    <definedName name="___DAT17">#REF!</definedName>
    <definedName name="___DAT18" localSheetId="1">#REF!</definedName>
    <definedName name="___DAT18">#REF!</definedName>
    <definedName name="___DAT19" localSheetId="1">#REF!</definedName>
    <definedName name="___DAT19">#REF!</definedName>
    <definedName name="___DAT2" localSheetId="1">#REF!</definedName>
    <definedName name="___DAT2">#REF!</definedName>
    <definedName name="___DAT3" localSheetId="1">#REF!</definedName>
    <definedName name="___DAT3">#REF!</definedName>
    <definedName name="___DAT4" localSheetId="1">#REF!</definedName>
    <definedName name="___DAT4">#REF!</definedName>
    <definedName name="___DAT5" localSheetId="1">#REF!</definedName>
    <definedName name="___DAT5">#REF!</definedName>
    <definedName name="___DAT6" localSheetId="1">#REF!</definedName>
    <definedName name="___DAT6">#REF!</definedName>
    <definedName name="___DAT7" localSheetId="1">#REF!</definedName>
    <definedName name="___DAT7">#REF!</definedName>
    <definedName name="___DAT8" localSheetId="1">#REF!</definedName>
    <definedName name="___DAT8">#REF!</definedName>
    <definedName name="___DAT9" localSheetId="1">#REF!</definedName>
    <definedName name="___DAT9">#REF!</definedName>
    <definedName name="___day1">#REF!</definedName>
    <definedName name="___Dec03">#REF!</definedName>
    <definedName name="___dec10">#REF!</definedName>
    <definedName name="___dec11">#REF!</definedName>
    <definedName name="___dec12">#REF!</definedName>
    <definedName name="___dec13">#REF!</definedName>
    <definedName name="___dec15">#REF!</definedName>
    <definedName name="___dec16">#REF!</definedName>
    <definedName name="___dec17">#REF!</definedName>
    <definedName name="___dec18">#REF!</definedName>
    <definedName name="___Dec19">#REF!</definedName>
    <definedName name="___Dec2">#REF!</definedName>
    <definedName name="___dec20">#REF!</definedName>
    <definedName name="___Dec2003">#REF!</definedName>
    <definedName name="___dec22">#REF!</definedName>
    <definedName name="___dec23">#REF!</definedName>
    <definedName name="___dec2324">#REF!</definedName>
    <definedName name="___dec26">#REF!</definedName>
    <definedName name="___dec27">#REF!</definedName>
    <definedName name="___dec28">#REF!</definedName>
    <definedName name="___dec29">#REF!</definedName>
    <definedName name="___dec30">#REF!</definedName>
    <definedName name="___dec31">#REF!</definedName>
    <definedName name="___dec34">#REF!</definedName>
    <definedName name="___dec4">#REF!</definedName>
    <definedName name="___dec5">#REF!</definedName>
    <definedName name="___dec59">#REF!</definedName>
    <definedName name="___dec7">#REF!</definedName>
    <definedName name="___dec9">#REF!</definedName>
    <definedName name="___DGO2003" localSheetId="1">#REF!</definedName>
    <definedName name="___DGO2003">#REF!</definedName>
    <definedName name="___DGO2004" localSheetId="1">#REF!</definedName>
    <definedName name="___DGO2004">#REF!</definedName>
    <definedName name="___DGO2005" localSheetId="1">#REF!</definedName>
    <definedName name="___DGO2005">#REF!</definedName>
    <definedName name="___DGO2006" localSheetId="1">#REF!</definedName>
    <definedName name="___DGO2006">#REF!</definedName>
    <definedName name="___DGO2007" localSheetId="1">#REF!</definedName>
    <definedName name="___DGO2007">#REF!</definedName>
    <definedName name="___DGO2008" localSheetId="1">#REF!</definedName>
    <definedName name="___DGO2008">#REF!</definedName>
    <definedName name="___dob0821">#N/A</definedName>
    <definedName name="___dob2">#N/A</definedName>
    <definedName name="___etp01">#REF!</definedName>
    <definedName name="___feb10">#REF!</definedName>
    <definedName name="___feb11">#REF!</definedName>
    <definedName name="___feb12">#REF!</definedName>
    <definedName name="___feb13">#REF!</definedName>
    <definedName name="___feb14">#REF!</definedName>
    <definedName name="___feb17">#REF!</definedName>
    <definedName name="___feb19">#REF!</definedName>
    <definedName name="___feb2">#REF!</definedName>
    <definedName name="___feb20">#REF!</definedName>
    <definedName name="___Feb2003">#REF!</definedName>
    <definedName name="___feb2004">#REF!</definedName>
    <definedName name="___feb24">#REF!</definedName>
    <definedName name="___feb25">#REF!</definedName>
    <definedName name="___feb26">#REF!</definedName>
    <definedName name="___feb27">#REF!</definedName>
    <definedName name="___feb28">#REF!</definedName>
    <definedName name="___Feb3">#REF!</definedName>
    <definedName name="___feb34">#REF!</definedName>
    <definedName name="___feb56">#REF!</definedName>
    <definedName name="___Feb6">#REF!</definedName>
    <definedName name="___feb7">#REF!</definedName>
    <definedName name="___feb9">#REF!</definedName>
    <definedName name="___Gas01">#REF!</definedName>
    <definedName name="___Gas02">#REF!</definedName>
    <definedName name="___Gas03">#REF!</definedName>
    <definedName name="___Gas04">#REF!</definedName>
    <definedName name="___Gas05">#REF!</definedName>
    <definedName name="___Gas06">#REF!</definedName>
    <definedName name="___Gas07">#REF!</definedName>
    <definedName name="___Gas08">#REF!</definedName>
    <definedName name="___Gas09">#REF!</definedName>
    <definedName name="___gas10">#REF!</definedName>
    <definedName name="___Gas11">#REF!</definedName>
    <definedName name="___Gas12">#REF!</definedName>
    <definedName name="___Gas13">#REF!</definedName>
    <definedName name="___gas2" localSheetId="1">#REF!</definedName>
    <definedName name="___gas2">#REF!</definedName>
    <definedName name="___gas2006" localSheetId="1">#REF!</definedName>
    <definedName name="___gas2006">#REF!</definedName>
    <definedName name="___H1" localSheetId="1" hidden="1">{"'Metretek HTML'!$A$7:$W$42"}</definedName>
    <definedName name="___H1">{"'Metretek HTML'!$A$7:$W$42"}</definedName>
    <definedName name="___ibd2">37270.4277923611</definedName>
    <definedName name="___jan01">#REF!</definedName>
    <definedName name="___jan10">#REF!</definedName>
    <definedName name="___jan12">#REF!</definedName>
    <definedName name="___jan13">#REF!</definedName>
    <definedName name="___jan14">#REF!</definedName>
    <definedName name="___jan15">#REF!</definedName>
    <definedName name="___jan16">#REF!</definedName>
    <definedName name="___jan17">#REF!</definedName>
    <definedName name="___jan20">#REF!</definedName>
    <definedName name="___jan2004">#REF!</definedName>
    <definedName name="___jan21">#REF!</definedName>
    <definedName name="___jan22">#REF!</definedName>
    <definedName name="___jan23">#REF!</definedName>
    <definedName name="___jan24">#REF!</definedName>
    <definedName name="___jan26">#REF!</definedName>
    <definedName name="___jan27">#REF!</definedName>
    <definedName name="___jan28">#REF!</definedName>
    <definedName name="___jan29">#REF!</definedName>
    <definedName name="___jan30">#REF!</definedName>
    <definedName name="___jan31">#REF!</definedName>
    <definedName name="___Jan7">#REF!</definedName>
    <definedName name="___jan8">#REF!</definedName>
    <definedName name="___jan9">#REF!</definedName>
    <definedName name="___je1" localSheetId="1">#REF!</definedName>
    <definedName name="___je1">#REF!</definedName>
    <definedName name="___JE124" localSheetId="1">#REF!</definedName>
    <definedName name="___JE124">#REF!</definedName>
    <definedName name="___JE13" localSheetId="1">#REF!</definedName>
    <definedName name="___JE13">#REF!</definedName>
    <definedName name="___je14" localSheetId="1">#REF!</definedName>
    <definedName name="___je14">#REF!</definedName>
    <definedName name="___JE147" localSheetId="1">#REF!</definedName>
    <definedName name="___JE147">#REF!</definedName>
    <definedName name="___JE16" localSheetId="1">#REF!</definedName>
    <definedName name="___JE16">#REF!</definedName>
    <definedName name="___JE17" localSheetId="1">#REF!</definedName>
    <definedName name="___JE17">#REF!</definedName>
    <definedName name="___je2" localSheetId="1">#REF!</definedName>
    <definedName name="___je2">#REF!</definedName>
    <definedName name="___JE220" localSheetId="1">#REF!</definedName>
    <definedName name="___JE220">#REF!</definedName>
    <definedName name="___JE230" localSheetId="1">#REF!</definedName>
    <definedName name="___JE230">#REF!</definedName>
    <definedName name="___JE234" localSheetId="1">#REF!</definedName>
    <definedName name="___JE234">#REF!</definedName>
    <definedName name="___JE236" localSheetId="1">#REF!</definedName>
    <definedName name="___JE236">#REF!</definedName>
    <definedName name="___JE237" localSheetId="1">#REF!</definedName>
    <definedName name="___JE237">#REF!</definedName>
    <definedName name="___JE24" localSheetId="1">#REF!</definedName>
    <definedName name="___JE24">#REF!</definedName>
    <definedName name="___JE33" localSheetId="1">#REF!</definedName>
    <definedName name="___JE33">#REF!</definedName>
    <definedName name="___Jul2003">#REF!</definedName>
    <definedName name="___jun16">#REF!</definedName>
    <definedName name="___jun17">#REF!</definedName>
    <definedName name="___jun18">#REF!</definedName>
    <definedName name="___jun19">#REF!</definedName>
    <definedName name="___jun20">#REF!</definedName>
    <definedName name="___Jun2003">#REF!</definedName>
    <definedName name="___jun23">#REF!</definedName>
    <definedName name="___jun24">#REF!</definedName>
    <definedName name="___jun25">#REF!</definedName>
    <definedName name="___jun26">#REF!</definedName>
    <definedName name="___Jun27">#REF!</definedName>
    <definedName name="___Jun30">#REF!</definedName>
    <definedName name="___JUR10">#REF!</definedName>
    <definedName name="___JUR12">#REF!</definedName>
    <definedName name="___JUR13">#REF!</definedName>
    <definedName name="___JUR14">#REF!</definedName>
    <definedName name="___JUR15">#REF!</definedName>
    <definedName name="___JUR16">#REF!</definedName>
    <definedName name="___JUR17">#REF!</definedName>
    <definedName name="___JUR18">#REF!</definedName>
    <definedName name="___JUR4">#REF!</definedName>
    <definedName name="___JUR5">#REF!</definedName>
    <definedName name="___LOB1">#REF!</definedName>
    <definedName name="___LRS1">#REF!</definedName>
    <definedName name="___LRS2">#REF!</definedName>
    <definedName name="___M1">#REF!</definedName>
    <definedName name="___Mar1">#REF!</definedName>
    <definedName name="___mar10">#REF!</definedName>
    <definedName name="___Mar11">#REF!</definedName>
    <definedName name="___Mar12">#REF!</definedName>
    <definedName name="___Mar13">#REF!</definedName>
    <definedName name="___Mar14">#REF!</definedName>
    <definedName name="___Mar15">#REF!</definedName>
    <definedName name="___mar16">#REF!</definedName>
    <definedName name="___mar17">#REF!</definedName>
    <definedName name="___Mar18">#REF!</definedName>
    <definedName name="___Mar19">#REF!</definedName>
    <definedName name="___Mar20">#REF!</definedName>
    <definedName name="___Mar2003">#REF!</definedName>
    <definedName name="___Mar21">#REF!</definedName>
    <definedName name="___Mar22">#REF!</definedName>
    <definedName name="___mar23">#REF!</definedName>
    <definedName name="___mar24">#REF!</definedName>
    <definedName name="___Mar25">#REF!</definedName>
    <definedName name="___Mar26">#REF!</definedName>
    <definedName name="___Mar27">#REF!</definedName>
    <definedName name="___Mar28">#REF!</definedName>
    <definedName name="___Mar29">#REF!</definedName>
    <definedName name="___mar3">#REF!</definedName>
    <definedName name="___mar30">#REF!</definedName>
    <definedName name="___mar31">#REF!</definedName>
    <definedName name="___Mar4">#REF!</definedName>
    <definedName name="___Mar5">#REF!</definedName>
    <definedName name="___Mar6">#REF!</definedName>
    <definedName name="___Mar7">#REF!</definedName>
    <definedName name="___Mar8">#REF!</definedName>
    <definedName name="___mar9">#REF!</definedName>
    <definedName name="___Mat1">#REF!</definedName>
    <definedName name="___Mat2">#REF!</definedName>
    <definedName name="___Mat3">#REF!</definedName>
    <definedName name="___Mat4">#REF!</definedName>
    <definedName name="___Mat5">#REF!</definedName>
    <definedName name="___may03">#REF!</definedName>
    <definedName name="___may05">#REF!</definedName>
    <definedName name="___may1">#REF!</definedName>
    <definedName name="___may10">#REF!</definedName>
    <definedName name="___may11">#REF!</definedName>
    <definedName name="___may12">#REF!</definedName>
    <definedName name="___may13">#REF!</definedName>
    <definedName name="___may14">#REF!</definedName>
    <definedName name="___may15">#REF!</definedName>
    <definedName name="___may16">#REF!</definedName>
    <definedName name="___may17">#REF!</definedName>
    <definedName name="___may18">#REF!</definedName>
    <definedName name="___may19">#REF!</definedName>
    <definedName name="___may2">#REF!</definedName>
    <definedName name="___may20">#REF!</definedName>
    <definedName name="___May2003">#REF!</definedName>
    <definedName name="___may21">#REF!</definedName>
    <definedName name="___may22">#REF!</definedName>
    <definedName name="___may23">#REF!</definedName>
    <definedName name="___may24">#REF!</definedName>
    <definedName name="___may26">#REF!</definedName>
    <definedName name="___may27">#REF!</definedName>
    <definedName name="___may28">#REF!</definedName>
    <definedName name="___may29">#REF!</definedName>
    <definedName name="___may3">#REF!</definedName>
    <definedName name="___may30">#REF!</definedName>
    <definedName name="___may31">#REF!</definedName>
    <definedName name="___may5">#REF!</definedName>
    <definedName name="___may6">#REF!</definedName>
    <definedName name="___may7">#REF!</definedName>
    <definedName name="___may8">#REF!</definedName>
    <definedName name="___may9">#REF!</definedName>
    <definedName name="___MGT1">#REF!</definedName>
    <definedName name="___MGT2">#REF!</definedName>
    <definedName name="___MGT3">#REF!</definedName>
    <definedName name="___mm1">#REF!</definedName>
    <definedName name="___mm10">#REF!</definedName>
    <definedName name="___mm11">#REF!</definedName>
    <definedName name="___mm12">#REF!</definedName>
    <definedName name="___mm13">#REF!</definedName>
    <definedName name="___mm14">#REF!</definedName>
    <definedName name="___mm15">#REF!</definedName>
    <definedName name="___mm16">#REF!</definedName>
    <definedName name="___mm17">#REF!</definedName>
    <definedName name="___mm18">#REF!</definedName>
    <definedName name="___mm19">#REF!</definedName>
    <definedName name="___mm2">#REF!</definedName>
    <definedName name="___mm3">#REF!</definedName>
    <definedName name="___mm4">#REF!</definedName>
    <definedName name="___mm5">#REF!</definedName>
    <definedName name="___mm7">#REF!</definedName>
    <definedName name="___mm8">#REF!</definedName>
    <definedName name="___mm9">#REF!</definedName>
    <definedName name="___mv1">#REF!</definedName>
    <definedName name="___mv2">#REF!</definedName>
    <definedName name="___mv3">#REF!</definedName>
    <definedName name="___mv4">#REF!</definedName>
    <definedName name="___New2" localSheetId="1">#REF!</definedName>
    <definedName name="___New2">#REF!</definedName>
    <definedName name="___New3" localSheetId="1">#REF!</definedName>
    <definedName name="___New3">#REF!</definedName>
    <definedName name="___New4" localSheetId="1">#REF!</definedName>
    <definedName name="___New4">#REF!</definedName>
    <definedName name="___Nov03">#REF!</definedName>
    <definedName name="___nov1">#REF!</definedName>
    <definedName name="___nov10">#REF!</definedName>
    <definedName name="___nov11">#REF!</definedName>
    <definedName name="___nov12">#REF!</definedName>
    <definedName name="___nov13">#REF!</definedName>
    <definedName name="___nov14">#REF!</definedName>
    <definedName name="___nov15">#REF!</definedName>
    <definedName name="___nov16">#REF!</definedName>
    <definedName name="___nov17">#REF!</definedName>
    <definedName name="___nov18">#REF!</definedName>
    <definedName name="___nov19">#REF!</definedName>
    <definedName name="___nov2">#REF!</definedName>
    <definedName name="___nov20">#REF!</definedName>
    <definedName name="___Nov2003">#REF!</definedName>
    <definedName name="___nov21">#REF!</definedName>
    <definedName name="___nov22">#REF!</definedName>
    <definedName name="___nov24">#REF!</definedName>
    <definedName name="___nov25">#REF!</definedName>
    <definedName name="___nov26">#REF!</definedName>
    <definedName name="___Nov27">#REF!</definedName>
    <definedName name="___Nov3">#REF!</definedName>
    <definedName name="___nov30">#REF!</definedName>
    <definedName name="___nov45">#REF!</definedName>
    <definedName name="___nov5">#REF!</definedName>
    <definedName name="___nov6">#REF!</definedName>
    <definedName name="___nov68">#REF!</definedName>
    <definedName name="___nov7">#REF!</definedName>
    <definedName name="___nov9">#REF!</definedName>
    <definedName name="___Oct03">#REF!</definedName>
    <definedName name="___oct10">#REF!</definedName>
    <definedName name="___Oct12">#REF!</definedName>
    <definedName name="___oct13">#REF!</definedName>
    <definedName name="___oct14">#REF!</definedName>
    <definedName name="___Oct15">#REF!</definedName>
    <definedName name="___Oct155">#REF!</definedName>
    <definedName name="___oct16">#REF!</definedName>
    <definedName name="___oct17">#REF!</definedName>
    <definedName name="___oct18">#REF!</definedName>
    <definedName name="___Oct19">#REF!</definedName>
    <definedName name="___oct20">#REF!</definedName>
    <definedName name="___Oct2003">#REF!</definedName>
    <definedName name="___Oct21">#REF!</definedName>
    <definedName name="___Oct22">#REF!</definedName>
    <definedName name="___Oct23">#REF!</definedName>
    <definedName name="___Oct24">#REF!</definedName>
    <definedName name="___oct25">#REF!</definedName>
    <definedName name="___Oct26">#REF!</definedName>
    <definedName name="___oct27">#REF!</definedName>
    <definedName name="___Oct28">#REF!</definedName>
    <definedName name="___Oct29">#REF!</definedName>
    <definedName name="___oct3">#REF!</definedName>
    <definedName name="___oct30">#REF!</definedName>
    <definedName name="___Oct31">#REF!</definedName>
    <definedName name="___oct45">#REF!</definedName>
    <definedName name="___Oct6">#REF!</definedName>
    <definedName name="___oct7">#REF!</definedName>
    <definedName name="___oct9">#REF!</definedName>
    <definedName name="___OI1">#REF!</definedName>
    <definedName name="___OI2">#REF!</definedName>
    <definedName name="___OI3">#REF!</definedName>
    <definedName name="___OI4">#REF!</definedName>
    <definedName name="___OI6">#REF!</definedName>
    <definedName name="___OT1">#REF!</definedName>
    <definedName name="___OT2">#REF!</definedName>
    <definedName name="___OT3">#REF!</definedName>
    <definedName name="___pg1" localSheetId="1">#REF!</definedName>
    <definedName name="___PG1">#REF!</definedName>
    <definedName name="___pg2" localSheetId="1">#REF!</definedName>
    <definedName name="___PG2">#REF!</definedName>
    <definedName name="___PG3" localSheetId="1">#REF!</definedName>
    <definedName name="___PG3">#REF!</definedName>
    <definedName name="___PG4" localSheetId="1">#REF!</definedName>
    <definedName name="___PG4">#REF!</definedName>
    <definedName name="___PG5" localSheetId="1">#REF!</definedName>
    <definedName name="___PG5">#REF!</definedName>
    <definedName name="___PG6" localSheetId="1">#REF!</definedName>
    <definedName name="___PG6">#REF!</definedName>
    <definedName name="___PG7" localSheetId="1">#REF!</definedName>
    <definedName name="___PG7">#REF!</definedName>
    <definedName name="___PG8" localSheetId="1">#REF!</definedName>
    <definedName name="___PG8">#REF!</definedName>
    <definedName name="___PJM06">#REF!</definedName>
    <definedName name="___PJM07">#REF!</definedName>
    <definedName name="___PJM08">#REF!</definedName>
    <definedName name="___PJM09">#REF!</definedName>
    <definedName name="___PRN1">#REF!</definedName>
    <definedName name="___PRN2">#REF!</definedName>
    <definedName name="___PRN3">#REF!</definedName>
    <definedName name="___PT1">#REF!</definedName>
    <definedName name="___PT2">#REF!</definedName>
    <definedName name="___PT3">#REF!</definedName>
    <definedName name="___qre2">#REF!</definedName>
    <definedName name="___qre84" localSheetId="1">#REF!</definedName>
    <definedName name="___qre84">#REF!</definedName>
    <definedName name="___qre8490" localSheetId="1">#REF!</definedName>
    <definedName name="___qre8490">#REF!</definedName>
    <definedName name="___qre8491" localSheetId="1">#REF!</definedName>
    <definedName name="___qre8491">#REF!</definedName>
    <definedName name="___qre8492" localSheetId="1">#REF!</definedName>
    <definedName name="___qre8492">#REF!</definedName>
    <definedName name="___qre8493" localSheetId="1">#REF!</definedName>
    <definedName name="___qre8493">#REF!</definedName>
    <definedName name="___qre8494" localSheetId="1">#REF!</definedName>
    <definedName name="___qre8494">#REF!</definedName>
    <definedName name="___qre8495" localSheetId="1">#REF!</definedName>
    <definedName name="___qre8495">#REF!</definedName>
    <definedName name="___qre8496" localSheetId="1">#REF!</definedName>
    <definedName name="___qre8496">#REF!</definedName>
    <definedName name="___qre8497" localSheetId="1">#REF!</definedName>
    <definedName name="___qre8497">#REF!</definedName>
    <definedName name="___qre8498" localSheetId="1">#REF!</definedName>
    <definedName name="___qre8498">#REF!</definedName>
    <definedName name="___qre85" localSheetId="1">#REF!</definedName>
    <definedName name="___qre85">#REF!</definedName>
    <definedName name="___qre8590" localSheetId="1">#REF!</definedName>
    <definedName name="___qre8590">#REF!</definedName>
    <definedName name="___qre8591" localSheetId="1">#REF!</definedName>
    <definedName name="___qre8591">#REF!</definedName>
    <definedName name="___qre8592" localSheetId="1">#REF!</definedName>
    <definedName name="___qre8592">#REF!</definedName>
    <definedName name="___qre8593" localSheetId="1">#REF!</definedName>
    <definedName name="___qre8593">#REF!</definedName>
    <definedName name="___qre8594" localSheetId="1">#REF!</definedName>
    <definedName name="___qre8594">#REF!</definedName>
    <definedName name="___qre8595" localSheetId="1">#REF!</definedName>
    <definedName name="___qre8595">#REF!</definedName>
    <definedName name="___qre8596" localSheetId="1">#REF!</definedName>
    <definedName name="___qre8596">#REF!</definedName>
    <definedName name="___qre8597" localSheetId="1">#REF!</definedName>
    <definedName name="___qre8597">#REF!</definedName>
    <definedName name="___qre8598" localSheetId="1">#REF!</definedName>
    <definedName name="___qre8598">#REF!</definedName>
    <definedName name="___qre86" localSheetId="1">#REF!</definedName>
    <definedName name="___qre86">#REF!</definedName>
    <definedName name="___qre8690" localSheetId="1">#REF!</definedName>
    <definedName name="___qre8690">#REF!</definedName>
    <definedName name="___qre8691" localSheetId="1">#REF!</definedName>
    <definedName name="___qre8691">#REF!</definedName>
    <definedName name="___qre8692" localSheetId="1">#REF!</definedName>
    <definedName name="___qre8692">#REF!</definedName>
    <definedName name="___qre8693" localSheetId="1">#REF!</definedName>
    <definedName name="___qre8693">#REF!</definedName>
    <definedName name="___qre8694" localSheetId="1">#REF!</definedName>
    <definedName name="___qre8694">#REF!</definedName>
    <definedName name="___qre8695" localSheetId="1">#REF!</definedName>
    <definedName name="___qre8695">#REF!</definedName>
    <definedName name="___qre8696" localSheetId="1">#REF!</definedName>
    <definedName name="___qre8696">#REF!</definedName>
    <definedName name="___qre8697" localSheetId="1">#REF!</definedName>
    <definedName name="___qre8697">#REF!</definedName>
    <definedName name="___qre8698" localSheetId="1">#REF!</definedName>
    <definedName name="___qre8698">#REF!</definedName>
    <definedName name="___qre87" localSheetId="1">#REF!</definedName>
    <definedName name="___qre87">#REF!</definedName>
    <definedName name="___qre8790" localSheetId="1">#REF!</definedName>
    <definedName name="___qre8790">#REF!</definedName>
    <definedName name="___qre8791" localSheetId="1">#REF!</definedName>
    <definedName name="___qre8791">#REF!</definedName>
    <definedName name="___qre8792" localSheetId="1">#REF!</definedName>
    <definedName name="___qre8792">#REF!</definedName>
    <definedName name="___qre8793" localSheetId="1">#REF!</definedName>
    <definedName name="___qre8793">#REF!</definedName>
    <definedName name="___qre8794" localSheetId="1">#REF!</definedName>
    <definedName name="___qre8794">#REF!</definedName>
    <definedName name="___qre8795" localSheetId="1">#REF!</definedName>
    <definedName name="___qre8795">#REF!</definedName>
    <definedName name="___qre8796" localSheetId="1">#REF!</definedName>
    <definedName name="___qre8796">#REF!</definedName>
    <definedName name="___qre8797" localSheetId="1">#REF!</definedName>
    <definedName name="___qre8797">#REF!</definedName>
    <definedName name="___qre8798" localSheetId="1">#REF!</definedName>
    <definedName name="___qre8798">#REF!</definedName>
    <definedName name="___qre88" localSheetId="1">#REF!</definedName>
    <definedName name="___qre88">#REF!</definedName>
    <definedName name="___qre8890" localSheetId="1">#REF!</definedName>
    <definedName name="___qre8890">#REF!</definedName>
    <definedName name="___qre8891" localSheetId="1">#REF!</definedName>
    <definedName name="___qre8891">#REF!</definedName>
    <definedName name="___qre8892" localSheetId="1">#REF!</definedName>
    <definedName name="___qre8892">#REF!</definedName>
    <definedName name="___qre8893" localSheetId="1">#REF!</definedName>
    <definedName name="___qre8893">#REF!</definedName>
    <definedName name="___qre8894" localSheetId="1">#REF!</definedName>
    <definedName name="___qre8894">#REF!</definedName>
    <definedName name="___qre8895" localSheetId="1">#REF!</definedName>
    <definedName name="___qre8895">#REF!</definedName>
    <definedName name="___qre8896" localSheetId="1">#REF!</definedName>
    <definedName name="___qre8896">#REF!</definedName>
    <definedName name="___qre8897" localSheetId="1">#REF!</definedName>
    <definedName name="___qre8897">#REF!</definedName>
    <definedName name="___qre8898" localSheetId="1">#REF!</definedName>
    <definedName name="___qre8898">#REF!</definedName>
    <definedName name="___qre89" localSheetId="1">#REF!</definedName>
    <definedName name="___qre89">#REF!</definedName>
    <definedName name="___qre90" localSheetId="1">#REF!</definedName>
    <definedName name="___qre90">#REF!</definedName>
    <definedName name="___qre91" localSheetId="1">#REF!</definedName>
    <definedName name="___qre91">#REF!</definedName>
    <definedName name="___qre92" localSheetId="1">#REF!</definedName>
    <definedName name="___qre92">#REF!</definedName>
    <definedName name="___qre93" localSheetId="1">#REF!</definedName>
    <definedName name="___qre93">#REF!</definedName>
    <definedName name="___qre94" localSheetId="1">#REF!</definedName>
    <definedName name="___qre94">#REF!</definedName>
    <definedName name="___qre95" localSheetId="1">#REF!</definedName>
    <definedName name="___qre95">#REF!</definedName>
    <definedName name="___qre96" localSheetId="1">#REF!</definedName>
    <definedName name="___qre96">#REF!</definedName>
    <definedName name="___qre97" localSheetId="1">#REF!</definedName>
    <definedName name="___qre97">#REF!</definedName>
    <definedName name="___qre98" localSheetId="1">#REF!</definedName>
    <definedName name="___qre98">#REF!</definedName>
    <definedName name="___REV021001">#REF!</definedName>
    <definedName name="___RMA1">#REF!</definedName>
    <definedName name="___RMA2">#REF!</definedName>
    <definedName name="___RMB33">#REF!</definedName>
    <definedName name="__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sep10">#REF!</definedName>
    <definedName name="___sep26">#REF!</definedName>
    <definedName name="___sep27">#REF!</definedName>
    <definedName name="___sep3">#REF!</definedName>
    <definedName name="___sep6">#REF!</definedName>
    <definedName name="___sep9">#REF!</definedName>
    <definedName name="___SUM282" localSheetId="1">#REF!</definedName>
    <definedName name="___SUM282">#REF!</definedName>
    <definedName name="___SUM3">#REF!</definedName>
    <definedName name="___SUM4">#REF!</definedName>
    <definedName name="___tqc90" localSheetId="1">#REF!</definedName>
    <definedName name="___tqc90">#REF!</definedName>
    <definedName name="___tqc91" localSheetId="1">#REF!</definedName>
    <definedName name="___tqc91">#REF!</definedName>
    <definedName name="___tqc92" localSheetId="1">#REF!</definedName>
    <definedName name="___tqc92">#REF!</definedName>
    <definedName name="___tqc93" localSheetId="1">#REF!</definedName>
    <definedName name="___tqc93">#REF!</definedName>
    <definedName name="___tqc94" localSheetId="1">#REF!</definedName>
    <definedName name="___tqc94">#REF!</definedName>
    <definedName name="___tqc95" localSheetId="1">#REF!</definedName>
    <definedName name="___tqc95">#REF!</definedName>
    <definedName name="___tqc96" localSheetId="1">#REF!</definedName>
    <definedName name="___tqc96">#REF!</definedName>
    <definedName name="___tqc97" localSheetId="1">#REF!</definedName>
    <definedName name="___tqc97">#REF!</definedName>
    <definedName name="___tqc98" localSheetId="1">#REF!</definedName>
    <definedName name="___tqc98">#REF!</definedName>
    <definedName name="___tql90" localSheetId="1">#REF!</definedName>
    <definedName name="___tql90">#REF!</definedName>
    <definedName name="___tql91" localSheetId="1">#REF!</definedName>
    <definedName name="___tql91">#REF!</definedName>
    <definedName name="___tql92" localSheetId="1">#REF!</definedName>
    <definedName name="___tql92">#REF!</definedName>
    <definedName name="___tql93" localSheetId="1">#REF!</definedName>
    <definedName name="___tql93">#REF!</definedName>
    <definedName name="___tql94" localSheetId="1">#REF!</definedName>
    <definedName name="___tql94">#REF!</definedName>
    <definedName name="___tql95" localSheetId="1">#REF!</definedName>
    <definedName name="___tql95">#REF!</definedName>
    <definedName name="___tql96" localSheetId="1">#REF!</definedName>
    <definedName name="___tql96">#REF!</definedName>
    <definedName name="___tql97" localSheetId="1">#REF!</definedName>
    <definedName name="___tql97">#REF!</definedName>
    <definedName name="___tql98" localSheetId="1">#REF!</definedName>
    <definedName name="___tql98">#REF!</definedName>
    <definedName name="___tqs90" localSheetId="1">#REF!</definedName>
    <definedName name="___tqs90">#REF!</definedName>
    <definedName name="___tqs91" localSheetId="1">#REF!</definedName>
    <definedName name="___tqs91">#REF!</definedName>
    <definedName name="___tqs92" localSheetId="1">#REF!</definedName>
    <definedName name="___tqs92">#REF!</definedName>
    <definedName name="___tqs93" localSheetId="1">#REF!</definedName>
    <definedName name="___tqs93">#REF!</definedName>
    <definedName name="___tqs94" localSheetId="1">#REF!</definedName>
    <definedName name="___tqs94">#REF!</definedName>
    <definedName name="___tqs95" localSheetId="1">#REF!</definedName>
    <definedName name="___tqs95">#REF!</definedName>
    <definedName name="___tqs96" localSheetId="1">#REF!</definedName>
    <definedName name="___tqs96">#REF!</definedName>
    <definedName name="___tqs97" localSheetId="1">#REF!</definedName>
    <definedName name="___tqs97">#REF!</definedName>
    <definedName name="___tqs98" localSheetId="1">#REF!</definedName>
    <definedName name="___tqs98">#REF!</definedName>
    <definedName name="___UST1">#REF!</definedName>
    <definedName name="___UST2">#REF!</definedName>
    <definedName name="___UST3">#REF!</definedName>
    <definedName name="___wp2">#REF!</definedName>
    <definedName name="___wp3">#REF!</definedName>
    <definedName name="___wp4">#REF!</definedName>
    <definedName name="___wp5">#REF!</definedName>
    <definedName name="___wp8">#REF!</definedName>
    <definedName name="___YR1998">#REF!</definedName>
    <definedName name="__1__123Graph_ACHART_17" hidden="1">#REF!</definedName>
    <definedName name="__123Graph_A" localSheetId="1" hidden="1">#REF!</definedName>
    <definedName name="__123Graph_A" hidden="1">#REF!</definedName>
    <definedName name="__123Graph_AB01" hidden="1">#REF!</definedName>
    <definedName name="__123Graph_AB02" hidden="1">#REF!</definedName>
    <definedName name="__123Graph_AB03" hidden="1">#REF!</definedName>
    <definedName name="__123Graph_AB04" hidden="1">#REF!</definedName>
    <definedName name="__123Graph_AB05" hidden="1">#REF!</definedName>
    <definedName name="__123Graph_AB06" hidden="1">#REF!</definedName>
    <definedName name="__123Graph_B" localSheetId="1" hidden="1">#REF!</definedName>
    <definedName name="__123Graph_B" hidden="1">#REF!</definedName>
    <definedName name="__123Graph_BB01" hidden="1">#REF!</definedName>
    <definedName name="__123Graph_BB02" hidden="1">#REF!</definedName>
    <definedName name="__123Graph_BB03" hidden="1">#REF!</definedName>
    <definedName name="__123Graph_BB04" hidden="1">#REF!</definedName>
    <definedName name="__123Graph_BB05" hidden="1">#REF!</definedName>
    <definedName name="__123Graph_BB06" hidden="1">#REF!</definedName>
    <definedName name="__123Graph_C" localSheetId="1" hidden="1">#REF!</definedName>
    <definedName name="__123Graph_C" hidden="1">#REF!</definedName>
    <definedName name="__123Graph_CB01" hidden="1">#REF!</definedName>
    <definedName name="__123Graph_CB02" hidden="1">#REF!</definedName>
    <definedName name="__123Graph_CB03" hidden="1">#REF!</definedName>
    <definedName name="__123Graph_CB04" hidden="1">#REF!</definedName>
    <definedName name="__123Graph_CB05" hidden="1">#REF!</definedName>
    <definedName name="__123Graph_CB06" hidden="1">#REF!</definedName>
    <definedName name="__123Graph_D" localSheetId="1" hidden="1">#REF!</definedName>
    <definedName name="__123Graph_D" hidden="1">#REF!</definedName>
    <definedName name="__123Graph_DB01" hidden="1">#REF!</definedName>
    <definedName name="__123Graph_DB02" hidden="1">#REF!</definedName>
    <definedName name="__123Graph_DB04" hidden="1">#REF!</definedName>
    <definedName name="__123Graph_DB05" hidden="1">#REF!</definedName>
    <definedName name="__123Graph_DB06" hidden="1">#REF!</definedName>
    <definedName name="__123Graph_E" localSheetId="1" hidden="1">#REF!</definedName>
    <definedName name="__123Graph_E" hidden="1">#REF!</definedName>
    <definedName name="__123Graph_EB02" hidden="1">#REF!</definedName>
    <definedName name="__123Graph_EB04" hidden="1">#REF!</definedName>
    <definedName name="__123Graph_EB05" hidden="1">#REF!</definedName>
    <definedName name="__123Graph_EB06" hidden="1">#REF!</definedName>
    <definedName name="__123Graph_F" localSheetId="1" hidden="1">#REF!</definedName>
    <definedName name="__123Graph_F" hidden="1">#REF!</definedName>
    <definedName name="__123Graph_FB02" hidden="1">#REF!</definedName>
    <definedName name="__123Graph_X" hidden="1">#REF!</definedName>
    <definedName name="__123Graph_XB01" hidden="1">#REF!</definedName>
    <definedName name="__123Graph_XB02" hidden="1">#REF!</definedName>
    <definedName name="__123Graph_XB03" hidden="1">#REF!</definedName>
    <definedName name="__123Graph_XB04" hidden="1">#REF!</definedName>
    <definedName name="__123Graph_XB05" hidden="1">#REF!</definedName>
    <definedName name="__123Graph_XB06" hidden="1">#REF!</definedName>
    <definedName name="__2006_cap_included_final">#N/A</definedName>
    <definedName name="__2006_cap_thresh_final">#N/A</definedName>
    <definedName name="__2006_Capital">#N/A</definedName>
    <definedName name="__2006_NOC">#N/A</definedName>
    <definedName name="__2006_Plant_PI">#N/A</definedName>
    <definedName name="__2006_staffing">#N/A</definedName>
    <definedName name="__2006_Unit_PI">#N/A</definedName>
    <definedName name="__a67000">#REF!</definedName>
    <definedName name="__AAL1">#REF!</definedName>
    <definedName name="__agr8690" localSheetId="1">#REF!</definedName>
    <definedName name="__agr8690">#REF!</definedName>
    <definedName name="__agr8790" localSheetId="1">#REF!</definedName>
    <definedName name="__agr8790">#REF!</definedName>
    <definedName name="__agr8791" localSheetId="1">#REF!</definedName>
    <definedName name="__agr8791">#REF!</definedName>
    <definedName name="__agr8890" localSheetId="1">#REF!</definedName>
    <definedName name="__agr8890">#REF!</definedName>
    <definedName name="__agr8891" localSheetId="1">#REF!</definedName>
    <definedName name="__agr8891">#REF!</definedName>
    <definedName name="__agr8892" localSheetId="1">#REF!</definedName>
    <definedName name="__agr8892">#REF!</definedName>
    <definedName name="__agr8990" localSheetId="1">#REF!</definedName>
    <definedName name="__agr8990">#REF!</definedName>
    <definedName name="__agr8991" localSheetId="1">#REF!</definedName>
    <definedName name="__agr8991">#REF!</definedName>
    <definedName name="__agr8992" localSheetId="1">#REF!</definedName>
    <definedName name="__agr8992">#REF!</definedName>
    <definedName name="__agr8993" localSheetId="1">#REF!</definedName>
    <definedName name="__agr8993">#REF!</definedName>
    <definedName name="__agr9091" localSheetId="1">#REF!</definedName>
    <definedName name="__agr9091">#REF!</definedName>
    <definedName name="__agr9092" localSheetId="1">#REF!</definedName>
    <definedName name="__agr9092">#REF!</definedName>
    <definedName name="__agr9093" localSheetId="1">#REF!</definedName>
    <definedName name="__agr9093">#REF!</definedName>
    <definedName name="__agr9094" localSheetId="1">#REF!</definedName>
    <definedName name="__agr9094">#REF!</definedName>
    <definedName name="__agr9192" localSheetId="1">#REF!</definedName>
    <definedName name="__agr9192">#REF!</definedName>
    <definedName name="__agr9193" localSheetId="1">#REF!</definedName>
    <definedName name="__agr9193">#REF!</definedName>
    <definedName name="__agr9194" localSheetId="1">#REF!</definedName>
    <definedName name="__agr9194">#REF!</definedName>
    <definedName name="__agr9195" localSheetId="1">#REF!</definedName>
    <definedName name="__agr9195">#REF!</definedName>
    <definedName name="__agr9293" localSheetId="1">#REF!</definedName>
    <definedName name="__agr9293">#REF!</definedName>
    <definedName name="__agr9294" localSheetId="1">#REF!</definedName>
    <definedName name="__agr9294">#REF!</definedName>
    <definedName name="__agr9295" localSheetId="1">#REF!</definedName>
    <definedName name="__agr9295">#REF!</definedName>
    <definedName name="__agr9296" localSheetId="1">#REF!</definedName>
    <definedName name="__agr9296">#REF!</definedName>
    <definedName name="__agr9394" localSheetId="1">#REF!</definedName>
    <definedName name="__agr9394">#REF!</definedName>
    <definedName name="__agr9395" localSheetId="1">#REF!</definedName>
    <definedName name="__agr9395">#REF!</definedName>
    <definedName name="__agr9396" localSheetId="1">#REF!</definedName>
    <definedName name="__agr9396">#REF!</definedName>
    <definedName name="__agr9397" localSheetId="1">#REF!</definedName>
    <definedName name="__agr9397">#REF!</definedName>
    <definedName name="__agr9495" localSheetId="1">#REF!</definedName>
    <definedName name="__agr9495">#REF!</definedName>
    <definedName name="__agr9496" localSheetId="1">#REF!</definedName>
    <definedName name="__agr9496">#REF!</definedName>
    <definedName name="__agr9497" localSheetId="1">#REF!</definedName>
    <definedName name="__agr9497">#REF!</definedName>
    <definedName name="__agr9498" localSheetId="1">#REF!</definedName>
    <definedName name="__agr9498">#REF!</definedName>
    <definedName name="__agr9596" localSheetId="1">#REF!</definedName>
    <definedName name="__agr9596">#REF!</definedName>
    <definedName name="__agr9597" localSheetId="1">#REF!</definedName>
    <definedName name="__agr9597">#REF!</definedName>
    <definedName name="__agr9598" localSheetId="1">#REF!</definedName>
    <definedName name="__agr9598">#REF!</definedName>
    <definedName name="__agr9697" localSheetId="1">#REF!</definedName>
    <definedName name="__agr9697">#REF!</definedName>
    <definedName name="__agr9698" localSheetId="1">#REF!</definedName>
    <definedName name="__agr9698">#REF!</definedName>
    <definedName name="__agr9798" localSheetId="1">#REF!</definedName>
    <definedName name="__agr9798">#REF!</definedName>
    <definedName name="__apb11">#REF!</definedName>
    <definedName name="__Apr03">#REF!</definedName>
    <definedName name="__apr10">#REF!</definedName>
    <definedName name="__apr11">#REF!</definedName>
    <definedName name="__apr13">#REF!</definedName>
    <definedName name="__apr14">#REF!</definedName>
    <definedName name="__apr15">#REF!</definedName>
    <definedName name="__apr16">#REF!</definedName>
    <definedName name="__apr17">#REF!</definedName>
    <definedName name="__apr18">#REF!</definedName>
    <definedName name="__apr19">#REF!</definedName>
    <definedName name="__Apr2">#REF!</definedName>
    <definedName name="__apr20">#REF!</definedName>
    <definedName name="__Apr2003">#REF!</definedName>
    <definedName name="__apr21">#REF!</definedName>
    <definedName name="__apr22">#REF!</definedName>
    <definedName name="__Apr23">#REF!</definedName>
    <definedName name="__apr24">#REF!</definedName>
    <definedName name="__apr25">#REF!</definedName>
    <definedName name="__apr26">#REF!</definedName>
    <definedName name="__apr28">#REF!</definedName>
    <definedName name="__apr29">#REF!</definedName>
    <definedName name="__apr30">#REF!</definedName>
    <definedName name="__apr4">#REF!</definedName>
    <definedName name="__apr5">#REF!</definedName>
    <definedName name="__apr7">#REF!</definedName>
    <definedName name="__apr8">#REF!</definedName>
    <definedName name="__apr9">#REF!</definedName>
    <definedName name="__aug1">#REF!</definedName>
    <definedName name="__Aug11">#REF!</definedName>
    <definedName name="__aug12">#REF!</definedName>
    <definedName name="__aug13">#REF!</definedName>
    <definedName name="__aug14">#REF!</definedName>
    <definedName name="__aug15">#REF!</definedName>
    <definedName name="__aug16">#REF!</definedName>
    <definedName name="__Aug17">#REF!</definedName>
    <definedName name="__aug18">#REF!</definedName>
    <definedName name="__aug19">#REF!</definedName>
    <definedName name="__aug2">#REF!</definedName>
    <definedName name="__aug20">#REF!</definedName>
    <definedName name="__Aug2003">#REF!</definedName>
    <definedName name="__aug21">#REF!</definedName>
    <definedName name="__aug22">#REF!</definedName>
    <definedName name="__aug23">#REF!</definedName>
    <definedName name="__Aug24">#REF!</definedName>
    <definedName name="__aug25">#REF!</definedName>
    <definedName name="__aug26">#REF!</definedName>
    <definedName name="__aug27">#REF!</definedName>
    <definedName name="__aug28">#REF!</definedName>
    <definedName name="__aug29">#REF!</definedName>
    <definedName name="__aug30">#REF!</definedName>
    <definedName name="__Aug31">#REF!</definedName>
    <definedName name="__Aug4">#REF!</definedName>
    <definedName name="__aug5">#REF!</definedName>
    <definedName name="__aug6">#REF!</definedName>
    <definedName name="__aug7">#REF!</definedName>
    <definedName name="__aug8">#REF!</definedName>
    <definedName name="__aug9">#REF!</definedName>
    <definedName name="__b67000">#REF!</definedName>
    <definedName name="__bal1">#REF!</definedName>
    <definedName name="__bal2">#REF!</definedName>
    <definedName name="__bal3" localSheetId="1">#REF!</definedName>
    <definedName name="__bal3">#REF!</definedName>
    <definedName name="__BAL4" localSheetId="1">#REF!</definedName>
    <definedName name="__BAL4">#REF!</definedName>
    <definedName name="__BAL5" localSheetId="1">#REF!</definedName>
    <definedName name="__BAL5">#REF!</definedName>
    <definedName name="__bbb1" hidden="1">{#N/A,#N/A,FALSE,"O&amp;M by processes";#N/A,#N/A,FALSE,"Elec Act vs Bud";#N/A,#N/A,FALSE,"G&amp;A";#N/A,#N/A,FALSE,"BGS";#N/A,#N/A,FALSE,"Res Cost"}</definedName>
    <definedName name="__BGE18" localSheetId="1">#REF!</definedName>
    <definedName name="__BGE18">#REF!</definedName>
    <definedName name="__cal06">#REF!</definedName>
    <definedName name="__cal07">#REF!</definedName>
    <definedName name="__cal08">#REF!</definedName>
    <definedName name="__Cal09">#REF!</definedName>
    <definedName name="__cal10">#REF!</definedName>
    <definedName name="__cal11">#REF!</definedName>
    <definedName name="__cal12">#REF!</definedName>
    <definedName name="__cal13">#REF!</definedName>
    <definedName name="__Cal14">#REF!</definedName>
    <definedName name="__coy3">#REF!</definedName>
    <definedName name="__DAT1" localSheetId="1">#REF!</definedName>
    <definedName name="__DAT1">#REF!</definedName>
    <definedName name="__DAT10" localSheetId="1">#REF!</definedName>
    <definedName name="__DAT10">#REF!</definedName>
    <definedName name="__DAT11" localSheetId="1">#REF!</definedName>
    <definedName name="__DAT11">#REF!</definedName>
    <definedName name="__dat1111" localSheetId="1">#REF!</definedName>
    <definedName name="__dat1111">#REF!</definedName>
    <definedName name="__DAT12" localSheetId="1">#REF!</definedName>
    <definedName name="__DAT12">#REF!</definedName>
    <definedName name="__DAT13" localSheetId="1">#REF!</definedName>
    <definedName name="__DAT13">#REF!</definedName>
    <definedName name="__DAT14" localSheetId="1">#REF!</definedName>
    <definedName name="__DAT14">#REF!</definedName>
    <definedName name="__DAT15" localSheetId="1">#REF!</definedName>
    <definedName name="__DAT15">#REF!</definedName>
    <definedName name="__DAT16" localSheetId="1">#REF!</definedName>
    <definedName name="__DAT16">#REF!</definedName>
    <definedName name="__DAT17" localSheetId="1">#REF!</definedName>
    <definedName name="__DAT17">#REF!</definedName>
    <definedName name="__DAT18" localSheetId="1">#REF!</definedName>
    <definedName name="__DAT18">#REF!</definedName>
    <definedName name="__DAT19" localSheetId="1">#REF!</definedName>
    <definedName name="__DAT19">#REF!</definedName>
    <definedName name="__DAT2" localSheetId="1">#REF!</definedName>
    <definedName name="__DAT2">#REF!</definedName>
    <definedName name="__DAT3" localSheetId="1">#REF!</definedName>
    <definedName name="__DAT3">#REF!</definedName>
    <definedName name="__DAT4" localSheetId="1">#REF!</definedName>
    <definedName name="__DAT4">#REF!</definedName>
    <definedName name="__DAT5" localSheetId="1">#REF!</definedName>
    <definedName name="__DAT5">#REF!</definedName>
    <definedName name="__DAT6" localSheetId="1">#REF!</definedName>
    <definedName name="__DAT6">#REF!</definedName>
    <definedName name="__DAT7" localSheetId="1">#REF!</definedName>
    <definedName name="__DAT7">#REF!</definedName>
    <definedName name="__DAT8" localSheetId="1">#REF!</definedName>
    <definedName name="__DAT8">#REF!</definedName>
    <definedName name="__DAT9" localSheetId="1">#REF!</definedName>
    <definedName name="__DAT9">#REF!</definedName>
    <definedName name="__day1">#REF!</definedName>
    <definedName name="__Dec03">#REF!</definedName>
    <definedName name="__dec10">#REF!</definedName>
    <definedName name="__dec11">#REF!</definedName>
    <definedName name="__dec12">#REF!</definedName>
    <definedName name="__dec13">#REF!</definedName>
    <definedName name="__dec15">#REF!</definedName>
    <definedName name="__dec16">#REF!</definedName>
    <definedName name="__dec17">#REF!</definedName>
    <definedName name="__dec18">#REF!</definedName>
    <definedName name="__Dec19">#REF!</definedName>
    <definedName name="__Dec2">#REF!</definedName>
    <definedName name="__dec20">#REF!</definedName>
    <definedName name="__Dec2003">#REF!</definedName>
    <definedName name="__dec22">#REF!</definedName>
    <definedName name="__dec23">#REF!</definedName>
    <definedName name="__dec2324">#REF!</definedName>
    <definedName name="__dec26">#REF!</definedName>
    <definedName name="__dec27">#REF!</definedName>
    <definedName name="__dec28">#REF!</definedName>
    <definedName name="__dec29">#REF!</definedName>
    <definedName name="__dec30">#REF!</definedName>
    <definedName name="__dec31">#REF!</definedName>
    <definedName name="__dec34">#REF!</definedName>
    <definedName name="__dec4">#REF!</definedName>
    <definedName name="__dec5">#REF!</definedName>
    <definedName name="__dec59">#REF!</definedName>
    <definedName name="__dec7">#REF!</definedName>
    <definedName name="__dec9">#REF!</definedName>
    <definedName name="__DGO2003" localSheetId="1">#REF!</definedName>
    <definedName name="__DGO2003">#REF!</definedName>
    <definedName name="__DGO2004" localSheetId="1">#REF!</definedName>
    <definedName name="__DGO2004">#REF!</definedName>
    <definedName name="__DGO2005" localSheetId="1">#REF!</definedName>
    <definedName name="__DGO2005">#REF!</definedName>
    <definedName name="__DGO2006" localSheetId="1">#REF!</definedName>
    <definedName name="__DGO2006">#REF!</definedName>
    <definedName name="__DGO2007" localSheetId="1">#REF!</definedName>
    <definedName name="__DGO2007">#REF!</definedName>
    <definedName name="__DGO2008" localSheetId="1">#REF!</definedName>
    <definedName name="__DGO2008">#REF!</definedName>
    <definedName name="__dob0821">#N/A</definedName>
    <definedName name="__dob2">#N/A</definedName>
    <definedName name="__etp01">#REF!</definedName>
    <definedName name="__feb10">#REF!</definedName>
    <definedName name="__feb11">#REF!</definedName>
    <definedName name="__feb12">#REF!</definedName>
    <definedName name="__feb13">#REF!</definedName>
    <definedName name="__feb14">#REF!</definedName>
    <definedName name="__feb17">#REF!</definedName>
    <definedName name="__feb19">#REF!</definedName>
    <definedName name="__feb2">#REF!</definedName>
    <definedName name="__feb20">#REF!</definedName>
    <definedName name="__Feb2003">#REF!</definedName>
    <definedName name="__feb2004">#REF!</definedName>
    <definedName name="__feb24">#REF!</definedName>
    <definedName name="__feb25">#REF!</definedName>
    <definedName name="__feb26">#REF!</definedName>
    <definedName name="__feb27">#REF!</definedName>
    <definedName name="__feb28">#REF!</definedName>
    <definedName name="__Feb3">#REF!</definedName>
    <definedName name="__feb34">#REF!</definedName>
    <definedName name="__feb56">#REF!</definedName>
    <definedName name="__Feb6">#REF!</definedName>
    <definedName name="__feb7">#REF!</definedName>
    <definedName name="__feb9">#REF!</definedName>
    <definedName name="__Gas01">#REF!</definedName>
    <definedName name="__Gas02">#REF!</definedName>
    <definedName name="__Gas03">#REF!</definedName>
    <definedName name="__Gas04">#REF!</definedName>
    <definedName name="__Gas05">#REF!</definedName>
    <definedName name="__Gas06">#REF!</definedName>
    <definedName name="__Gas07">#REF!</definedName>
    <definedName name="__Gas08">#REF!</definedName>
    <definedName name="__Gas09">#REF!</definedName>
    <definedName name="__gas10">#REF!</definedName>
    <definedName name="__Gas11">#REF!</definedName>
    <definedName name="__Gas12">#REF!</definedName>
    <definedName name="__Gas13">#REF!</definedName>
    <definedName name="__gas2" localSheetId="1">#REF!</definedName>
    <definedName name="__gas2">#REF!</definedName>
    <definedName name="__gas2006" localSheetId="1">#REF!</definedName>
    <definedName name="__gas2006">#REF!</definedName>
    <definedName name="__H1" localSheetId="1" hidden="1">{"'Metretek HTML'!$A$7:$W$42"}</definedName>
    <definedName name="__H1">{"'Metretek HTML'!$A$7:$W$42"}</definedName>
    <definedName name="__ibd2">37270.4277923611</definedName>
    <definedName name="__jan01">#REF!</definedName>
    <definedName name="__jan10">#REF!</definedName>
    <definedName name="__jan12">#REF!</definedName>
    <definedName name="__jan13">#REF!</definedName>
    <definedName name="__jan14">#REF!</definedName>
    <definedName name="__jan15">#REF!</definedName>
    <definedName name="__jan16">#REF!</definedName>
    <definedName name="__jan17">#REF!</definedName>
    <definedName name="__jan20">#REF!</definedName>
    <definedName name="__jan2004">#REF!</definedName>
    <definedName name="__jan21">#REF!</definedName>
    <definedName name="__jan22">#REF!</definedName>
    <definedName name="__jan23">#REF!</definedName>
    <definedName name="__jan24">#REF!</definedName>
    <definedName name="__jan26">#REF!</definedName>
    <definedName name="__jan27">#REF!</definedName>
    <definedName name="__jan28">#REF!</definedName>
    <definedName name="__jan29">#REF!</definedName>
    <definedName name="__jan30">#REF!</definedName>
    <definedName name="__jan31">#REF!</definedName>
    <definedName name="__Jan7">#REF!</definedName>
    <definedName name="__jan8">#REF!</definedName>
    <definedName name="__jan9">#REF!</definedName>
    <definedName name="__je1" localSheetId="1">#REF!</definedName>
    <definedName name="__je1">#REF!</definedName>
    <definedName name="__JE124" localSheetId="1">#REF!</definedName>
    <definedName name="__JE124">#REF!</definedName>
    <definedName name="__JE13" localSheetId="1">#REF!</definedName>
    <definedName name="__JE13">#REF!</definedName>
    <definedName name="__je14" localSheetId="1">#REF!</definedName>
    <definedName name="__je14">#REF!</definedName>
    <definedName name="__JE147" localSheetId="1">#REF!</definedName>
    <definedName name="__JE147">#REF!</definedName>
    <definedName name="__JE16" localSheetId="1">#REF!</definedName>
    <definedName name="__JE16">#REF!</definedName>
    <definedName name="__JE17" localSheetId="1">#REF!</definedName>
    <definedName name="__JE17">#REF!</definedName>
    <definedName name="__je2" localSheetId="1">#REF!</definedName>
    <definedName name="__je2">#REF!</definedName>
    <definedName name="__JE220" localSheetId="1">#REF!</definedName>
    <definedName name="__JE220">#REF!</definedName>
    <definedName name="__JE230" localSheetId="1">#REF!</definedName>
    <definedName name="__JE230">#REF!</definedName>
    <definedName name="__JE234" localSheetId="1">#REF!</definedName>
    <definedName name="__JE234">#REF!</definedName>
    <definedName name="__JE236" localSheetId="1">#REF!</definedName>
    <definedName name="__JE236">#REF!</definedName>
    <definedName name="__JE237" localSheetId="1">#REF!</definedName>
    <definedName name="__JE237">#REF!</definedName>
    <definedName name="__JE24" localSheetId="1">#REF!</definedName>
    <definedName name="__JE24">#REF!</definedName>
    <definedName name="__JE33" localSheetId="1">#REF!</definedName>
    <definedName name="__JE33">#REF!</definedName>
    <definedName name="__Jul2003">#REF!</definedName>
    <definedName name="__jun16">#REF!</definedName>
    <definedName name="__jun17">#REF!</definedName>
    <definedName name="__jun18">#REF!</definedName>
    <definedName name="__jun19">#REF!</definedName>
    <definedName name="__jun20">#REF!</definedName>
    <definedName name="__Jun2003">#REF!</definedName>
    <definedName name="__jun23">#REF!</definedName>
    <definedName name="__jun24">#REF!</definedName>
    <definedName name="__jun25">#REF!</definedName>
    <definedName name="__jun26">#REF!</definedName>
    <definedName name="__Jun27">#REF!</definedName>
    <definedName name="__Jun30">#REF!</definedName>
    <definedName name="__JUR10">#REF!</definedName>
    <definedName name="__JUR12">#REF!</definedName>
    <definedName name="__JUR13">#REF!</definedName>
    <definedName name="__JUR14">#REF!</definedName>
    <definedName name="__JUR15">#REF!</definedName>
    <definedName name="__JUR16">#REF!</definedName>
    <definedName name="__JUR17">#REF!</definedName>
    <definedName name="__JUR18">#REF!</definedName>
    <definedName name="__JUR4">#REF!</definedName>
    <definedName name="__JUR5">#REF!</definedName>
    <definedName name="__key1">#REF!</definedName>
    <definedName name="__LOB1">#REF!</definedName>
    <definedName name="__LRS1">#REF!</definedName>
    <definedName name="__LRS2">#REF!</definedName>
    <definedName name="__M1" localSheetId="1">#REF!</definedName>
    <definedName name="__M1">#REF!</definedName>
    <definedName name="__Mar1">#REF!</definedName>
    <definedName name="__mar10">#REF!</definedName>
    <definedName name="__Mar11">#REF!</definedName>
    <definedName name="__Mar12">#REF!</definedName>
    <definedName name="__Mar13">#REF!</definedName>
    <definedName name="__Mar14">#REF!</definedName>
    <definedName name="__Mar15">#REF!</definedName>
    <definedName name="__mar16">#REF!</definedName>
    <definedName name="__mar17">#REF!</definedName>
    <definedName name="__Mar18">#REF!</definedName>
    <definedName name="__Mar19">#REF!</definedName>
    <definedName name="__Mar20">#REF!</definedName>
    <definedName name="__Mar2003">#REF!</definedName>
    <definedName name="__Mar21">#REF!</definedName>
    <definedName name="__Mar22">#REF!</definedName>
    <definedName name="__mar23">#REF!</definedName>
    <definedName name="__mar24">#REF!</definedName>
    <definedName name="__Mar25">#REF!</definedName>
    <definedName name="__Mar26">#REF!</definedName>
    <definedName name="__Mar27">#REF!</definedName>
    <definedName name="__Mar28">#REF!</definedName>
    <definedName name="__Mar29">#REF!</definedName>
    <definedName name="__mar3">#REF!</definedName>
    <definedName name="__mar30">#REF!</definedName>
    <definedName name="__mar31">#REF!</definedName>
    <definedName name="__Mar4">#REF!</definedName>
    <definedName name="__Mar5">#REF!</definedName>
    <definedName name="__Mar6">#REF!</definedName>
    <definedName name="__Mar7">#REF!</definedName>
    <definedName name="__Mar8">#REF!</definedName>
    <definedName name="__mar9">#REF!</definedName>
    <definedName name="__Mat1">#REF!</definedName>
    <definedName name="__Mat2">#REF!</definedName>
    <definedName name="__Mat3">#REF!</definedName>
    <definedName name="__Mat4">#REF!</definedName>
    <definedName name="__Mat5">#REF!</definedName>
    <definedName name="__may03">#REF!</definedName>
    <definedName name="__may05">#REF!</definedName>
    <definedName name="__may1">#REF!</definedName>
    <definedName name="__may10">#REF!</definedName>
    <definedName name="__may11">#REF!</definedName>
    <definedName name="__may12">#REF!</definedName>
    <definedName name="__may13">#REF!</definedName>
    <definedName name="__may14">#REF!</definedName>
    <definedName name="__may15">#REF!</definedName>
    <definedName name="__may16">#REF!</definedName>
    <definedName name="__may17">#REF!</definedName>
    <definedName name="__may18">#REF!</definedName>
    <definedName name="__may19">#REF!</definedName>
    <definedName name="__may2">#REF!</definedName>
    <definedName name="__may20">#REF!</definedName>
    <definedName name="__May2003">#REF!</definedName>
    <definedName name="__may21">#REF!</definedName>
    <definedName name="__may22">#REF!</definedName>
    <definedName name="__may23">#REF!</definedName>
    <definedName name="__may24">#REF!</definedName>
    <definedName name="__may26">#REF!</definedName>
    <definedName name="__may27">#REF!</definedName>
    <definedName name="__may28">#REF!</definedName>
    <definedName name="__may29">#REF!</definedName>
    <definedName name="__may3">#REF!</definedName>
    <definedName name="__may30">#REF!</definedName>
    <definedName name="__may31">#REF!</definedName>
    <definedName name="__may5">#REF!</definedName>
    <definedName name="__may6">#REF!</definedName>
    <definedName name="__may7">#REF!</definedName>
    <definedName name="__may8">#REF!</definedName>
    <definedName name="__may9">#REF!</definedName>
    <definedName name="__MGT1">#REF!</definedName>
    <definedName name="__MGT2">#REF!</definedName>
    <definedName name="__MGT3">#REF!</definedName>
    <definedName name="__mm1">#REF!</definedName>
    <definedName name="__mm10">#REF!</definedName>
    <definedName name="__mm11">#REF!</definedName>
    <definedName name="__mm12">#REF!</definedName>
    <definedName name="__mm13">#REF!</definedName>
    <definedName name="__mm14">#REF!</definedName>
    <definedName name="__mm15">#REF!</definedName>
    <definedName name="__mm16">#REF!</definedName>
    <definedName name="__mm17">#REF!</definedName>
    <definedName name="__mm18">#REF!</definedName>
    <definedName name="__mm19">#REF!</definedName>
    <definedName name="__mm2">#REF!</definedName>
    <definedName name="__mm3">#REF!</definedName>
    <definedName name="__mm4">#REF!</definedName>
    <definedName name="__mm5">#REF!</definedName>
    <definedName name="__mm7">#REF!</definedName>
    <definedName name="__mm8">#REF!</definedName>
    <definedName name="__mm9">#REF!</definedName>
    <definedName name="__mv1" localSheetId="1">#REF!</definedName>
    <definedName name="__mv1">#REF!</definedName>
    <definedName name="__mv2" localSheetId="1">#REF!</definedName>
    <definedName name="__mv2">#REF!</definedName>
    <definedName name="__mv3" localSheetId="1">#REF!</definedName>
    <definedName name="__mv3">#REF!</definedName>
    <definedName name="__mv4" localSheetId="1">#REF!</definedName>
    <definedName name="__mv4">#REF!</definedName>
    <definedName name="__New2" localSheetId="1">#REF!</definedName>
    <definedName name="__New2">#REF!</definedName>
    <definedName name="__New3" localSheetId="1">#REF!</definedName>
    <definedName name="__New3">#REF!</definedName>
    <definedName name="__New4" localSheetId="1">#REF!</definedName>
    <definedName name="__New4">#REF!</definedName>
    <definedName name="__Nov03">#REF!</definedName>
    <definedName name="__nov1">#REF!</definedName>
    <definedName name="__nov10">#REF!</definedName>
    <definedName name="__nov11">#REF!</definedName>
    <definedName name="__nov12">#REF!</definedName>
    <definedName name="__nov13">#REF!</definedName>
    <definedName name="__nov14">#REF!</definedName>
    <definedName name="__nov15">#REF!</definedName>
    <definedName name="__nov16">#REF!</definedName>
    <definedName name="__nov17">#REF!</definedName>
    <definedName name="__nov18">#REF!</definedName>
    <definedName name="__nov19">#REF!</definedName>
    <definedName name="__nov2">#REF!</definedName>
    <definedName name="__nov20">#REF!</definedName>
    <definedName name="__Nov2003">#REF!</definedName>
    <definedName name="__nov21">#REF!</definedName>
    <definedName name="__nov22">#REF!</definedName>
    <definedName name="__nov24">#REF!</definedName>
    <definedName name="__nov25">#REF!</definedName>
    <definedName name="__nov26">#REF!</definedName>
    <definedName name="__Nov27">#REF!</definedName>
    <definedName name="__Nov3">#REF!</definedName>
    <definedName name="__nov30">#REF!</definedName>
    <definedName name="__nov45">#REF!</definedName>
    <definedName name="__nov5">#REF!</definedName>
    <definedName name="__nov6">#REF!</definedName>
    <definedName name="__nov68">#REF!</definedName>
    <definedName name="__nov7">#REF!</definedName>
    <definedName name="__nov9">#REF!</definedName>
    <definedName name="__Oct03">#REF!</definedName>
    <definedName name="__oct10">#REF!</definedName>
    <definedName name="__Oct12">#REF!</definedName>
    <definedName name="__oct13">#REF!</definedName>
    <definedName name="__oct14">#REF!</definedName>
    <definedName name="__Oct15">#REF!</definedName>
    <definedName name="__Oct155">#REF!</definedName>
    <definedName name="__oct16">#REF!</definedName>
    <definedName name="__oct17">#REF!</definedName>
    <definedName name="__oct18">#REF!</definedName>
    <definedName name="__Oct19">#REF!</definedName>
    <definedName name="__oct20">#REF!</definedName>
    <definedName name="__Oct2003">#REF!</definedName>
    <definedName name="__Oct21">#REF!</definedName>
    <definedName name="__Oct22">#REF!</definedName>
    <definedName name="__Oct23">#REF!</definedName>
    <definedName name="__Oct24">#REF!</definedName>
    <definedName name="__oct25">#REF!</definedName>
    <definedName name="__Oct26">#REF!</definedName>
    <definedName name="__oct27">#REF!</definedName>
    <definedName name="__Oct28">#REF!</definedName>
    <definedName name="__Oct29">#REF!</definedName>
    <definedName name="__oct3">#REF!</definedName>
    <definedName name="__oct30">#REF!</definedName>
    <definedName name="__Oct31">#REF!</definedName>
    <definedName name="__oct45">#REF!</definedName>
    <definedName name="__Oct6">#REF!</definedName>
    <definedName name="__oct7">#REF!</definedName>
    <definedName name="__oct9">#REF!</definedName>
    <definedName name="__OI1">#REF!</definedName>
    <definedName name="__OI2">#REF!</definedName>
    <definedName name="__OI3">#REF!</definedName>
    <definedName name="__OI4">#REF!</definedName>
    <definedName name="__OI6">#REF!</definedName>
    <definedName name="__OT1">#REF!</definedName>
    <definedName name="__OT2">#REF!</definedName>
    <definedName name="__OT3">#REF!</definedName>
    <definedName name="__pg1" localSheetId="1">#REF!</definedName>
    <definedName name="__PG1">#REF!</definedName>
    <definedName name="__pg2" localSheetId="1">#REF!</definedName>
    <definedName name="__PG2">#REF!</definedName>
    <definedName name="__PG3" localSheetId="1">#REF!</definedName>
    <definedName name="__PG3">#REF!</definedName>
    <definedName name="__PG4" localSheetId="1">#REF!</definedName>
    <definedName name="__PG4">#REF!</definedName>
    <definedName name="__PG5" localSheetId="1">#REF!</definedName>
    <definedName name="__PG5">#REF!</definedName>
    <definedName name="__PG6" localSheetId="1">#REF!</definedName>
    <definedName name="__PG6">#REF!</definedName>
    <definedName name="__PG7" localSheetId="1">#REF!</definedName>
    <definedName name="__PG7">#REF!</definedName>
    <definedName name="__PG8" localSheetId="1">#REF!</definedName>
    <definedName name="__PG8">#REF!</definedName>
    <definedName name="__PJM06">#REF!</definedName>
    <definedName name="__PJM07">#REF!</definedName>
    <definedName name="__PJM08">#REF!</definedName>
    <definedName name="__PJM09">#REF!</definedName>
    <definedName name="__PRN1">#REF!</definedName>
    <definedName name="__PRN2">#REF!</definedName>
    <definedName name="__PRN3">#REF!</definedName>
    <definedName name="__PT1">#REF!</definedName>
    <definedName name="__PT2">#REF!</definedName>
    <definedName name="__PT3">#REF!</definedName>
    <definedName name="__Q2">38455.7428935185</definedName>
    <definedName name="__qre2">#REF!</definedName>
    <definedName name="__qre84" localSheetId="1">#REF!</definedName>
    <definedName name="__qre84">#REF!</definedName>
    <definedName name="__qre8490" localSheetId="1">#REF!</definedName>
    <definedName name="__qre8490">#REF!</definedName>
    <definedName name="__qre8491" localSheetId="1">#REF!</definedName>
    <definedName name="__qre8491">#REF!</definedName>
    <definedName name="__qre8492" localSheetId="1">#REF!</definedName>
    <definedName name="__qre8492">#REF!</definedName>
    <definedName name="__qre8493" localSheetId="1">#REF!</definedName>
    <definedName name="__qre8493">#REF!</definedName>
    <definedName name="__qre8494" localSheetId="1">#REF!</definedName>
    <definedName name="__qre8494">#REF!</definedName>
    <definedName name="__qre8495" localSheetId="1">#REF!</definedName>
    <definedName name="__qre8495">#REF!</definedName>
    <definedName name="__qre8496" localSheetId="1">#REF!</definedName>
    <definedName name="__qre8496">#REF!</definedName>
    <definedName name="__qre8497" localSheetId="1">#REF!</definedName>
    <definedName name="__qre8497">#REF!</definedName>
    <definedName name="__qre8498" localSheetId="1">#REF!</definedName>
    <definedName name="__qre8498">#REF!</definedName>
    <definedName name="__qre85" localSheetId="1">#REF!</definedName>
    <definedName name="__qre85">#REF!</definedName>
    <definedName name="__qre8590" localSheetId="1">#REF!</definedName>
    <definedName name="__qre8590">#REF!</definedName>
    <definedName name="__qre8591" localSheetId="1">#REF!</definedName>
    <definedName name="__qre8591">#REF!</definedName>
    <definedName name="__qre8592" localSheetId="1">#REF!</definedName>
    <definedName name="__qre8592">#REF!</definedName>
    <definedName name="__qre8593" localSheetId="1">#REF!</definedName>
    <definedName name="__qre8593">#REF!</definedName>
    <definedName name="__qre8594" localSheetId="1">#REF!</definedName>
    <definedName name="__qre8594">#REF!</definedName>
    <definedName name="__qre8595" localSheetId="1">#REF!</definedName>
    <definedName name="__qre8595">#REF!</definedName>
    <definedName name="__qre8596" localSheetId="1">#REF!</definedName>
    <definedName name="__qre8596">#REF!</definedName>
    <definedName name="__qre8597" localSheetId="1">#REF!</definedName>
    <definedName name="__qre8597">#REF!</definedName>
    <definedName name="__qre8598" localSheetId="1">#REF!</definedName>
    <definedName name="__qre8598">#REF!</definedName>
    <definedName name="__qre86" localSheetId="1">#REF!</definedName>
    <definedName name="__qre86">#REF!</definedName>
    <definedName name="__qre8690" localSheetId="1">#REF!</definedName>
    <definedName name="__qre8690">#REF!</definedName>
    <definedName name="__qre8691" localSheetId="1">#REF!</definedName>
    <definedName name="__qre8691">#REF!</definedName>
    <definedName name="__qre8692" localSheetId="1">#REF!</definedName>
    <definedName name="__qre8692">#REF!</definedName>
    <definedName name="__qre8693" localSheetId="1">#REF!</definedName>
    <definedName name="__qre8693">#REF!</definedName>
    <definedName name="__qre8694" localSheetId="1">#REF!</definedName>
    <definedName name="__qre8694">#REF!</definedName>
    <definedName name="__qre8695" localSheetId="1">#REF!</definedName>
    <definedName name="__qre8695">#REF!</definedName>
    <definedName name="__qre8696" localSheetId="1">#REF!</definedName>
    <definedName name="__qre8696">#REF!</definedName>
    <definedName name="__qre8697" localSheetId="1">#REF!</definedName>
    <definedName name="__qre8697">#REF!</definedName>
    <definedName name="__qre8698" localSheetId="1">#REF!</definedName>
    <definedName name="__qre8698">#REF!</definedName>
    <definedName name="__qre87" localSheetId="1">#REF!</definedName>
    <definedName name="__qre87">#REF!</definedName>
    <definedName name="__qre8790" localSheetId="1">#REF!</definedName>
    <definedName name="__qre8790">#REF!</definedName>
    <definedName name="__qre8791" localSheetId="1">#REF!</definedName>
    <definedName name="__qre8791">#REF!</definedName>
    <definedName name="__qre8792" localSheetId="1">#REF!</definedName>
    <definedName name="__qre8792">#REF!</definedName>
    <definedName name="__qre8793" localSheetId="1">#REF!</definedName>
    <definedName name="__qre8793">#REF!</definedName>
    <definedName name="__qre8794" localSheetId="1">#REF!</definedName>
    <definedName name="__qre8794">#REF!</definedName>
    <definedName name="__qre8795" localSheetId="1">#REF!</definedName>
    <definedName name="__qre8795">#REF!</definedName>
    <definedName name="__qre8796" localSheetId="1">#REF!</definedName>
    <definedName name="__qre8796">#REF!</definedName>
    <definedName name="__qre8797" localSheetId="1">#REF!</definedName>
    <definedName name="__qre8797">#REF!</definedName>
    <definedName name="__qre8798" localSheetId="1">#REF!</definedName>
    <definedName name="__qre8798">#REF!</definedName>
    <definedName name="__qre88" localSheetId="1">#REF!</definedName>
    <definedName name="__qre88">#REF!</definedName>
    <definedName name="__qre8890" localSheetId="1">#REF!</definedName>
    <definedName name="__qre8890">#REF!</definedName>
    <definedName name="__qre8891" localSheetId="1">#REF!</definedName>
    <definedName name="__qre8891">#REF!</definedName>
    <definedName name="__qre8892" localSheetId="1">#REF!</definedName>
    <definedName name="__qre8892">#REF!</definedName>
    <definedName name="__qre8893" localSheetId="1">#REF!</definedName>
    <definedName name="__qre8893">#REF!</definedName>
    <definedName name="__qre8894" localSheetId="1">#REF!</definedName>
    <definedName name="__qre8894">#REF!</definedName>
    <definedName name="__qre8895" localSheetId="1">#REF!</definedName>
    <definedName name="__qre8895">#REF!</definedName>
    <definedName name="__qre8896" localSheetId="1">#REF!</definedName>
    <definedName name="__qre8896">#REF!</definedName>
    <definedName name="__qre8897" localSheetId="1">#REF!</definedName>
    <definedName name="__qre8897">#REF!</definedName>
    <definedName name="__qre8898" localSheetId="1">#REF!</definedName>
    <definedName name="__qre8898">#REF!</definedName>
    <definedName name="__qre89" localSheetId="1">#REF!</definedName>
    <definedName name="__qre89">#REF!</definedName>
    <definedName name="__qre90" localSheetId="1">#REF!</definedName>
    <definedName name="__qre90">#REF!</definedName>
    <definedName name="__qre91" localSheetId="1">#REF!</definedName>
    <definedName name="__qre91">#REF!</definedName>
    <definedName name="__qre92" localSheetId="1">#REF!</definedName>
    <definedName name="__qre92">#REF!</definedName>
    <definedName name="__qre93" localSheetId="1">#REF!</definedName>
    <definedName name="__qre93">#REF!</definedName>
    <definedName name="__qre94" localSheetId="1">#REF!</definedName>
    <definedName name="__qre94">#REF!</definedName>
    <definedName name="__qre95" localSheetId="1">#REF!</definedName>
    <definedName name="__qre95">#REF!</definedName>
    <definedName name="__qre96" localSheetId="1">#REF!</definedName>
    <definedName name="__qre96">#REF!</definedName>
    <definedName name="__qre97" localSheetId="1">#REF!</definedName>
    <definedName name="__qre97">#REF!</definedName>
    <definedName name="__qre98" localSheetId="1">#REF!</definedName>
    <definedName name="__qre98">#REF!</definedName>
    <definedName name="__REV021001">#REF!</definedName>
    <definedName name="__RMA1">#REF!</definedName>
    <definedName name="__RMA2">#REF!</definedName>
    <definedName name="__RMB33">#REF!</definedName>
    <definedName name="_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sam1">#REF!</definedName>
    <definedName name="__sep10">#REF!</definedName>
    <definedName name="__sep26">#REF!</definedName>
    <definedName name="__sep27">#REF!</definedName>
    <definedName name="__sep3">#REF!</definedName>
    <definedName name="__sep6">#REF!</definedName>
    <definedName name="__sep9">#REF!</definedName>
    <definedName name="__ss1">#REF!</definedName>
    <definedName name="__SUM282" localSheetId="1">#REF!</definedName>
    <definedName name="__SUM282">#REF!</definedName>
    <definedName name="__SUM3">#REF!</definedName>
    <definedName name="__SUM4">#REF!</definedName>
    <definedName name="__tqc90" localSheetId="1">#REF!</definedName>
    <definedName name="__tqc90">#REF!</definedName>
    <definedName name="__tqc91" localSheetId="1">#REF!</definedName>
    <definedName name="__tqc91">#REF!</definedName>
    <definedName name="__tqc92" localSheetId="1">#REF!</definedName>
    <definedName name="__tqc92">#REF!</definedName>
    <definedName name="__tqc93" localSheetId="1">#REF!</definedName>
    <definedName name="__tqc93">#REF!</definedName>
    <definedName name="__tqc94" localSheetId="1">#REF!</definedName>
    <definedName name="__tqc94">#REF!</definedName>
    <definedName name="__tqc95" localSheetId="1">#REF!</definedName>
    <definedName name="__tqc95">#REF!</definedName>
    <definedName name="__tqc96" localSheetId="1">#REF!</definedName>
    <definedName name="__tqc96">#REF!</definedName>
    <definedName name="__tqc97" localSheetId="1">#REF!</definedName>
    <definedName name="__tqc97">#REF!</definedName>
    <definedName name="__tqc98" localSheetId="1">#REF!</definedName>
    <definedName name="__tqc98">#REF!</definedName>
    <definedName name="__tql90" localSheetId="1">#REF!</definedName>
    <definedName name="__tql90">#REF!</definedName>
    <definedName name="__tql91" localSheetId="1">#REF!</definedName>
    <definedName name="__tql91">#REF!</definedName>
    <definedName name="__tql92" localSheetId="1">#REF!</definedName>
    <definedName name="__tql92">#REF!</definedName>
    <definedName name="__tql93" localSheetId="1">#REF!</definedName>
    <definedName name="__tql93">#REF!</definedName>
    <definedName name="__tql94" localSheetId="1">#REF!</definedName>
    <definedName name="__tql94">#REF!</definedName>
    <definedName name="__tql95" localSheetId="1">#REF!</definedName>
    <definedName name="__tql95">#REF!</definedName>
    <definedName name="__tql96" localSheetId="1">#REF!</definedName>
    <definedName name="__tql96">#REF!</definedName>
    <definedName name="__tql97" localSheetId="1">#REF!</definedName>
    <definedName name="__tql97">#REF!</definedName>
    <definedName name="__tql98" localSheetId="1">#REF!</definedName>
    <definedName name="__tql98">#REF!</definedName>
    <definedName name="__tqs90" localSheetId="1">#REF!</definedName>
    <definedName name="__tqs90">#REF!</definedName>
    <definedName name="__tqs91" localSheetId="1">#REF!</definedName>
    <definedName name="__tqs91">#REF!</definedName>
    <definedName name="__tqs92" localSheetId="1">#REF!</definedName>
    <definedName name="__tqs92">#REF!</definedName>
    <definedName name="__tqs93" localSheetId="1">#REF!</definedName>
    <definedName name="__tqs93">#REF!</definedName>
    <definedName name="__tqs94" localSheetId="1">#REF!</definedName>
    <definedName name="__tqs94">#REF!</definedName>
    <definedName name="__tqs95" localSheetId="1">#REF!</definedName>
    <definedName name="__tqs95">#REF!</definedName>
    <definedName name="__tqs96" localSheetId="1">#REF!</definedName>
    <definedName name="__tqs96">#REF!</definedName>
    <definedName name="__tqs97" localSheetId="1">#REF!</definedName>
    <definedName name="__tqs97">#REF!</definedName>
    <definedName name="__tqs98" localSheetId="1">#REF!</definedName>
    <definedName name="__tqs98">#REF!</definedName>
    <definedName name="__UST1">#REF!</definedName>
    <definedName name="__UST2">#REF!</definedName>
    <definedName name="__UST3">#REF!</definedName>
    <definedName name="__wp2">#REF!</definedName>
    <definedName name="__wp3">#REF!</definedName>
    <definedName name="__wp4">#REF!</definedName>
    <definedName name="__wp5">#REF!</definedName>
    <definedName name="__wp8">#REF!</definedName>
    <definedName name="__YR1998">#REF!</definedName>
    <definedName name="_02">#REF!</definedName>
    <definedName name="_03">#REF!</definedName>
    <definedName name="_04">#REF!</definedName>
    <definedName name="_05">#REF!</definedName>
    <definedName name="_06">#REF!</definedName>
    <definedName name="_0PRINT">#REF!</definedName>
    <definedName name="_0XREASE">#REF!</definedName>
    <definedName name="_1">#REF!</definedName>
    <definedName name="_1__123Graph_ACHART_17" hidden="1">#REF!</definedName>
    <definedName name="_1__123Graph_ACONTRACT_BY_B_U" localSheetId="1" hidden="1">#REF!</definedName>
    <definedName name="_1__123Graph_ACONTRACT_BY_B_U" hidden="1">#REF!</definedName>
    <definedName name="_1_0_0_K" hidden="1">#REF!</definedName>
    <definedName name="_1_0_0_L" hidden="1">#REF!</definedName>
    <definedName name="_1_0RMB5_">#REF!</definedName>
    <definedName name="_10">#REF!</definedName>
    <definedName name="_10__123Graph_ACHART_17" hidden="1">#REF!</definedName>
    <definedName name="_10__123Graph_ASUPPLIES_BY_B_U" hidden="1">#REF!</definedName>
    <definedName name="_10__123Graph_AWAGES_BY_B_U" localSheetId="1" hidden="1">#REF!</definedName>
    <definedName name="_10__123Graph_AWAGES_BY_B_U" hidden="1">#REF!</definedName>
    <definedName name="_10__123Graph_BQRE_S_BY_TYPE" localSheetId="1" hidden="1">#REF!</definedName>
    <definedName name="_10__123Graph_BQRE_S_BY_TYPE" hidden="1">#REF!</definedName>
    <definedName name="_10_2006_Plant_PI">#N/A</definedName>
    <definedName name="_102">#REF!</definedName>
    <definedName name="_102__123Graph_XQRE_S_BY_CO." hidden="1">#REF!</definedName>
    <definedName name="_103">#REF!</definedName>
    <definedName name="_104">#REF!</definedName>
    <definedName name="_105__123Graph_XQRE_S_BY_TYPE" hidden="1">#REF!</definedName>
    <definedName name="_106">#REF!</definedName>
    <definedName name="_108">#REF!</definedName>
    <definedName name="_108__123Graph_XSUPPLIES_BY_B_U" hidden="1">#REF!</definedName>
    <definedName name="_11">#REF!</definedName>
    <definedName name="_11__123Graph_ACHART_17" hidden="1">#REF!</definedName>
    <definedName name="_11__123Graph_BCONTRACT_BY_B_U" localSheetId="1" hidden="1">#REF!</definedName>
    <definedName name="_11__123Graph_BCONTRACT_BY_B_U" hidden="1">#REF!</definedName>
    <definedName name="_11__123Graph_BSENS_COMPARISON" localSheetId="1" hidden="1">#REF!</definedName>
    <definedName name="_11__123Graph_BSENS_COMPARISON" hidden="1">#REF!</definedName>
    <definedName name="_11_2006_staffing">#N/A</definedName>
    <definedName name="_110">#REF!</definedName>
    <definedName name="_111__123Graph_XTAX_CREDIT" hidden="1">#REF!</definedName>
    <definedName name="_112">#REF!</definedName>
    <definedName name="_113_0_0_K" hidden="1">#REF!</definedName>
    <definedName name="_114">#REF!</definedName>
    <definedName name="_115_0_0_S" hidden="1">#REF!</definedName>
    <definedName name="_116">#REF!</definedName>
    <definedName name="_118">#REF!</definedName>
    <definedName name="_12" localSheetId="1">#REF!</definedName>
    <definedName name="_12">#REF!</definedName>
    <definedName name="_12__123Graph_ASENS_COMPARISON" hidden="1">#REF!</definedName>
    <definedName name="_12__123Graph_ATAX_CREDIT" hidden="1">#REF!</definedName>
    <definedName name="_12__123Graph_BQRE_S_BY_CO." localSheetId="1" hidden="1">#REF!</definedName>
    <definedName name="_12__123Graph_BQRE_S_BY_CO." hidden="1">#REF!</definedName>
    <definedName name="_12__123Graph_BSUPPLIES_BY_B_U" localSheetId="1" hidden="1">#REF!</definedName>
    <definedName name="_12__123Graph_BSUPPLIES_BY_B_U" hidden="1">#REF!</definedName>
    <definedName name="_12_2006_Unit_PI">#N/A</definedName>
    <definedName name="_120">#REF!</definedName>
    <definedName name="_122">#REF!</definedName>
    <definedName name="_124">#REF!</definedName>
    <definedName name="_128">#REF!</definedName>
    <definedName name="_13" localSheetId="1">#REF!</definedName>
    <definedName name="_13">#REF!</definedName>
    <definedName name="_13__123Graph_BQRE_S_BY_TYPE" localSheetId="1" hidden="1">#REF!</definedName>
    <definedName name="_13__123Graph_BQRE_S_BY_TYPE" hidden="1">#REF!</definedName>
    <definedName name="_13__123Graph_BTAX_CREDIT" localSheetId="1" hidden="1">#REF!</definedName>
    <definedName name="_13__123Graph_BTAX_CREDIT" hidden="1">#REF!</definedName>
    <definedName name="_130">#REF!</definedName>
    <definedName name="_132">#REF!</definedName>
    <definedName name="_134">#REF!</definedName>
    <definedName name="_136">#REF!</definedName>
    <definedName name="_138">#REF!</definedName>
    <definedName name="_14">#REF!</definedName>
    <definedName name="_14__123Graph_AWAGES_BY_B_U" hidden="1">#REF!</definedName>
    <definedName name="_14__123Graph_BSENS_COMPARISON" localSheetId="1" hidden="1">#REF!</definedName>
    <definedName name="_14__123Graph_BSENS_COMPARISON" hidden="1">#REF!</definedName>
    <definedName name="_14__123Graph_BWAGES_BY_B_U" localSheetId="1" hidden="1">#REF!</definedName>
    <definedName name="_14__123Graph_BWAGES_BY_B_U" hidden="1">#REF!</definedName>
    <definedName name="_140">#REF!</definedName>
    <definedName name="_142">#REF!</definedName>
    <definedName name="_144">#REF!</definedName>
    <definedName name="_146">#REF!</definedName>
    <definedName name="_148">#REF!</definedName>
    <definedName name="_15">#REF!</definedName>
    <definedName name="_15__123Graph_ASUPPLIES_BY_B_U" hidden="1">#REF!</definedName>
    <definedName name="_15__123Graph_BSUPPLIES_BY_B_U" localSheetId="1" hidden="1">#REF!</definedName>
    <definedName name="_15__123Graph_BSUPPLIES_BY_B_U" hidden="1">#REF!</definedName>
    <definedName name="_15__123Graph_CCONTRACT_BY_B_U" localSheetId="1" hidden="1">#REF!</definedName>
    <definedName name="_15__123Graph_CCONTRACT_BY_B_U" hidden="1">#REF!</definedName>
    <definedName name="_150">#REF!</definedName>
    <definedName name="_152">#REF!</definedName>
    <definedName name="_154">#REF!</definedName>
    <definedName name="_156">#REF!</definedName>
    <definedName name="_158">#REF!</definedName>
    <definedName name="_16__123Graph_BCONTRACT_BY_B_U" hidden="1">#REF!</definedName>
    <definedName name="_16__123Graph_BTAX_CREDIT" localSheetId="1" hidden="1">#REF!</definedName>
    <definedName name="_16__123Graph_BTAX_CREDIT" hidden="1">#REF!</definedName>
    <definedName name="_16__123Graph_CQRE_S_BY_CO." localSheetId="1" hidden="1">#REF!</definedName>
    <definedName name="_16__123Graph_CQRE_S_BY_CO." hidden="1">#REF!</definedName>
    <definedName name="_160">#REF!</definedName>
    <definedName name="_17__123Graph_BWAGES_BY_B_U" localSheetId="1" hidden="1">#REF!</definedName>
    <definedName name="_17__123Graph_BWAGES_BY_B_U" hidden="1">#REF!</definedName>
    <definedName name="_17__123Graph_CQRE_S_BY_TYPE" localSheetId="1" hidden="1">#REF!</definedName>
    <definedName name="_17__123Graph_CQRE_S_BY_TYPE" hidden="1">#REF!</definedName>
    <definedName name="_18__123Graph_ATAX_CREDIT" hidden="1">#REF!</definedName>
    <definedName name="_18__123Graph_BQRE_S_BY_CO." hidden="1">#REF!</definedName>
    <definedName name="_18__123Graph_CCONTRACT_BY_B_U" localSheetId="1" hidden="1">#REF!</definedName>
    <definedName name="_18__123Graph_CCONTRACT_BY_B_U" hidden="1">#REF!</definedName>
    <definedName name="_18__123Graph_CSENS_COMPARISON" localSheetId="1" hidden="1">#REF!</definedName>
    <definedName name="_18__123Graph_CSENS_COMPARISON" hidden="1">#REF!</definedName>
    <definedName name="_19__123Graph_CQRE_S_BY_CO." localSheetId="1" hidden="1">#REF!</definedName>
    <definedName name="_19__123Graph_CQRE_S_BY_CO." hidden="1">#REF!</definedName>
    <definedName name="_19__123Graph_CSUPPLIES_BY_B_U" localSheetId="1" hidden="1">#REF!</definedName>
    <definedName name="_19__123Graph_CSUPPLIES_BY_B_U" hidden="1">#REF!</definedName>
    <definedName name="_196">#REF!</definedName>
    <definedName name="_197">#REF!</definedName>
    <definedName name="_198">#REF!</definedName>
    <definedName name="_1987" localSheetId="1">#REF!</definedName>
    <definedName name="_1987">#REF!</definedName>
    <definedName name="_1988" localSheetId="1">#REF!</definedName>
    <definedName name="_1988">#REF!</definedName>
    <definedName name="_199">#REF!</definedName>
    <definedName name="_1991">#REF!</definedName>
    <definedName name="_1992">#REF!</definedName>
    <definedName name="_1994INFO">#REF!</definedName>
    <definedName name="_1995INFO">#REF!</definedName>
    <definedName name="_1E____ဠ0__큌〈Ř">#REF!</definedName>
    <definedName name="_1JE220_WP" localSheetId="1">#REF!</definedName>
    <definedName name="_1JE220_WP">#REF!</definedName>
    <definedName name="_1K" hidden="1">#REF!</definedName>
    <definedName name="_1st_sales00">#REF!</definedName>
    <definedName name="_2" localSheetId="1">#REF!</definedName>
    <definedName name="_2">#REF!</definedName>
    <definedName name="_2__123Graph_ACHART_17" hidden="1">#REF!</definedName>
    <definedName name="_2__123Graph_ACONTRACT_BY_B_U" hidden="1">#REF!</definedName>
    <definedName name="_2__123Graph_AQRE_S_BY_CO." localSheetId="1" hidden="1">#REF!</definedName>
    <definedName name="_2__123Graph_AQRE_S_BY_CO." hidden="1">#REF!</definedName>
    <definedName name="_2_0_0_S" hidden="1">#REF!</definedName>
    <definedName name="_2_0RMB5_">#REF!</definedName>
    <definedName name="_20__123Graph_BQRE_S_BY_TYPE" hidden="1">#REF!</definedName>
    <definedName name="_20__123Graph_CQRE_S_BY_TYPE" localSheetId="1" hidden="1">#REF!</definedName>
    <definedName name="_20__123Graph_CQRE_S_BY_TYPE" hidden="1">#REF!</definedName>
    <definedName name="_20__123Graph_CWAGES_BY_B_U" localSheetId="1" hidden="1">#REF!</definedName>
    <definedName name="_20__123Graph_CWAGES_BY_B_U" hidden="1">#REF!</definedName>
    <definedName name="_20_MWS" localSheetId="1">#REF!</definedName>
    <definedName name="_20_MWS">#REF!</definedName>
    <definedName name="_2002_DTF_tax_rate">#REF!</definedName>
    <definedName name="_2005MD">#REF!</definedName>
    <definedName name="_2005MH">#REF!</definedName>
    <definedName name="_2005WD">#REF!</definedName>
    <definedName name="_2005WH">#REF!</definedName>
    <definedName name="_2006_cap_included_final">#N/A</definedName>
    <definedName name="_2006_cap_thresh_final">#N/A</definedName>
    <definedName name="_2006_Capital">#N/A</definedName>
    <definedName name="_2006_NOC">#N/A</definedName>
    <definedName name="_2006_Plant_PI">#N/A</definedName>
    <definedName name="_2006_staffing">#N/A</definedName>
    <definedName name="_2006_Unit_PI">#N/A</definedName>
    <definedName name="_21__123Graph_AWAGES_BY_B_U" hidden="1">#REF!</definedName>
    <definedName name="_21__123Graph_CSENS_COMPARISON" localSheetId="1" hidden="1">#REF!</definedName>
    <definedName name="_21__123Graph_CSENS_COMPARISON" hidden="1">#REF!</definedName>
    <definedName name="_21__123Graph_DCONTRACT_BY_B_U" localSheetId="1" hidden="1">#REF!</definedName>
    <definedName name="_21__123Graph_DCONTRACT_BY_B_U" hidden="1">#REF!</definedName>
    <definedName name="_21_MWS" localSheetId="1">#REF!</definedName>
    <definedName name="_21_MWS">#REF!</definedName>
    <definedName name="_216">#REF!</definedName>
    <definedName name="_22__123Graph_BSENS_COMPARISON" hidden="1">#REF!</definedName>
    <definedName name="_22__123Graph_CSUPPLIES_BY_B_U" localSheetId="1" hidden="1">#REF!</definedName>
    <definedName name="_22__123Graph_CSUPPLIES_BY_B_U" hidden="1">#REF!</definedName>
    <definedName name="_22__123Graph_DQRE_S_BY_CO." localSheetId="1" hidden="1">#REF!</definedName>
    <definedName name="_22__123Graph_DQRE_S_BY_CO." hidden="1">#REF!</definedName>
    <definedName name="_23__123Graph_CWAGES_BY_B_U" localSheetId="1" hidden="1">#REF!</definedName>
    <definedName name="_23__123Graph_CWAGES_BY_B_U" hidden="1">#REF!</definedName>
    <definedName name="_23__123Graph_DSUPPLIES_BY_B_U" localSheetId="1" hidden="1">#REF!</definedName>
    <definedName name="_23__123Graph_DSUPPLIES_BY_B_U" hidden="1">#REF!</definedName>
    <definedName name="_23_MWS" localSheetId="1">#REF!</definedName>
    <definedName name="_23_MWS">#REF!</definedName>
    <definedName name="_24__123Graph_BCONTRACT_BY_B_U" hidden="1">#REF!</definedName>
    <definedName name="_24__123Graph_BSUPPLIES_BY_B_U" hidden="1">#REF!</definedName>
    <definedName name="_24__123Graph_DCONTRACT_BY_B_U" localSheetId="1" hidden="1">#REF!</definedName>
    <definedName name="_24__123Graph_DCONTRACT_BY_B_U" hidden="1">#REF!</definedName>
    <definedName name="_24__123Graph_DWAGES_BY_B_U" localSheetId="1" hidden="1">#REF!</definedName>
    <definedName name="_24__123Graph_DWAGES_BY_B_U" hidden="1">#REF!</definedName>
    <definedName name="_24_MWS" localSheetId="1">#REF!</definedName>
    <definedName name="_24_MWS">#REF!</definedName>
    <definedName name="_246">#REF!</definedName>
    <definedName name="_247">#REF!</definedName>
    <definedName name="_249">#REF!</definedName>
    <definedName name="_25__123Graph_DQRE_S_BY_CO." localSheetId="1" hidden="1">#REF!</definedName>
    <definedName name="_25__123Graph_DQRE_S_BY_CO." hidden="1">#REF!</definedName>
    <definedName name="_25__123Graph_ECONTRACT_BY_B_U" localSheetId="1" hidden="1">#REF!</definedName>
    <definedName name="_25__123Graph_ECONTRACT_BY_B_U" hidden="1">#REF!</definedName>
    <definedName name="_26__123Graph_BTAX_CREDIT" hidden="1">#REF!</definedName>
    <definedName name="_26__123Graph_DSUPPLIES_BY_B_U" localSheetId="1" hidden="1">#REF!</definedName>
    <definedName name="_26__123Graph_DSUPPLIES_BY_B_U" hidden="1">#REF!</definedName>
    <definedName name="_26__123Graph_EQRE_S_BY_CO." localSheetId="1" hidden="1">#REF!</definedName>
    <definedName name="_26__123Graph_EQRE_S_BY_CO." hidden="1">#REF!</definedName>
    <definedName name="_27__123Graph_BQRE_S_BY_CO." hidden="1">#REF!</definedName>
    <definedName name="_27__123Graph_DWAGES_BY_B_U" localSheetId="1" hidden="1">#REF!</definedName>
    <definedName name="_27__123Graph_DWAGES_BY_B_U" hidden="1">#REF!</definedName>
    <definedName name="_27__123Graph_ESUPPLIES_BY_B_U" localSheetId="1" hidden="1">#REF!</definedName>
    <definedName name="_27__123Graph_ESUPPLIES_BY_B_U" hidden="1">#REF!</definedName>
    <definedName name="_28__123Graph_BWAGES_BY_B_U" hidden="1">#REF!</definedName>
    <definedName name="_28__123Graph_ECONTRACT_BY_B_U" localSheetId="1" hidden="1">#REF!</definedName>
    <definedName name="_28__123Graph_ECONTRACT_BY_B_U" hidden="1">#REF!</definedName>
    <definedName name="_28__123Graph_EWAGES_BY_B_U" localSheetId="1" hidden="1">#REF!</definedName>
    <definedName name="_28__123Graph_EWAGES_BY_B_U" hidden="1">#REF!</definedName>
    <definedName name="_29__123Graph_EQRE_S_BY_CO." localSheetId="1" hidden="1">#REF!</definedName>
    <definedName name="_29__123Graph_EQRE_S_BY_CO." hidden="1">#REF!</definedName>
    <definedName name="_29__123Graph_FCONTRACT_BY_B_U" localSheetId="1" hidden="1">#REF!</definedName>
    <definedName name="_29__123Graph_FCONTRACT_BY_B_U" hidden="1">#REF!</definedName>
    <definedName name="_2JE220_WP" localSheetId="1">#REF!</definedName>
    <definedName name="_2JE220_WP">#REF!</definedName>
    <definedName name="_2K" hidden="1">#REF!</definedName>
    <definedName name="_2NDQINFO">#REF!</definedName>
    <definedName name="_2QTR" localSheetId="1">#REF!</definedName>
    <definedName name="_2QTR">#REF!</definedName>
    <definedName name="_2S" hidden="1">#REF!</definedName>
    <definedName name="_3" localSheetId="1">#REF!</definedName>
    <definedName name="_3">#REF!</definedName>
    <definedName name="_3_" localSheetId="1">#REF!</definedName>
    <definedName name="_3_">#REF!</definedName>
    <definedName name="_3_._0">#REF!</definedName>
    <definedName name="_3__123Graph_ACHART_17" hidden="1">#REF!</definedName>
    <definedName name="_3__123Graph_ACONTRACT_BY_B_U" hidden="1">#REF!</definedName>
    <definedName name="_3__123Graph_AQRE_S_BY_TYPE" localSheetId="1" hidden="1">#REF!</definedName>
    <definedName name="_3__123Graph_AQRE_S_BY_TYPE" hidden="1">#REF!</definedName>
    <definedName name="_3_0_0_K" hidden="1">#REF!</definedName>
    <definedName name="_30__123Graph_BQRE_S_BY_TYPE" hidden="1">#REF!</definedName>
    <definedName name="_30__123Graph_CCONTRACT_BY_B_U" hidden="1">#REF!</definedName>
    <definedName name="_30__123Graph_ESUPPLIES_BY_B_U" localSheetId="1" hidden="1">#REF!</definedName>
    <definedName name="_30__123Graph_ESUPPLIES_BY_B_U" hidden="1">#REF!</definedName>
    <definedName name="_30__123Graph_FQRE_S_BY_CO." localSheetId="1" hidden="1">#REF!</definedName>
    <definedName name="_30__123Graph_FQRE_S_BY_CO." hidden="1">#REF!</definedName>
    <definedName name="_31__123Graph_EWAGES_BY_B_U" localSheetId="1" hidden="1">#REF!</definedName>
    <definedName name="_31__123Graph_EWAGES_BY_B_U" hidden="1">#REF!</definedName>
    <definedName name="_31__123Graph_FSUPPLIES_BY_B_U" localSheetId="1" hidden="1">#REF!</definedName>
    <definedName name="_31__123Graph_FSUPPLIES_BY_B_U" hidden="1">#REF!</definedName>
    <definedName name="_32__123Graph_CQRE_S_BY_CO." hidden="1">#REF!</definedName>
    <definedName name="_32__123Graph_FCONTRACT_BY_B_U" localSheetId="1" hidden="1">#REF!</definedName>
    <definedName name="_32__123Graph_FCONTRACT_BY_B_U" hidden="1">#REF!</definedName>
    <definedName name="_32__123Graph_FWAGES_BY_B_U" localSheetId="1" hidden="1">#REF!</definedName>
    <definedName name="_32__123Graph_FWAGES_BY_B_U" hidden="1">#REF!</definedName>
    <definedName name="_33__123Graph_BSENS_COMPARISON" hidden="1">#REF!</definedName>
    <definedName name="_33__123Graph_FQRE_S_BY_CO." localSheetId="1" hidden="1">#REF!</definedName>
    <definedName name="_33__123Graph_FQRE_S_BY_CO." hidden="1">#REF!</definedName>
    <definedName name="_33__123Graph_XCONTRACT_BY_B_U" localSheetId="1" hidden="1">#REF!</definedName>
    <definedName name="_33__123Graph_XCONTRACT_BY_B_U" hidden="1">#REF!</definedName>
    <definedName name="_34__123Graph_CQRE_S_BY_TYPE" hidden="1">#REF!</definedName>
    <definedName name="_34__123Graph_FSUPPLIES_BY_B_U" localSheetId="1" hidden="1">#REF!</definedName>
    <definedName name="_34__123Graph_FSUPPLIES_BY_B_U" hidden="1">#REF!</definedName>
    <definedName name="_34__123Graph_XQRE_S_BY_CO." localSheetId="1" hidden="1">#REF!</definedName>
    <definedName name="_34__123Graph_XQRE_S_BY_CO." hidden="1">#REF!</definedName>
    <definedName name="_35__123Graph_FWAGES_BY_B_U" localSheetId="1" hidden="1">#REF!</definedName>
    <definedName name="_35__123Graph_FWAGES_BY_B_U" hidden="1">#REF!</definedName>
    <definedName name="_35__123Graph_XQRE_S_BY_TYPE" localSheetId="1" hidden="1">#REF!</definedName>
    <definedName name="_35__123Graph_XQRE_S_BY_TYPE" hidden="1">#REF!</definedName>
    <definedName name="_35_MWS" localSheetId="1">#REF!</definedName>
    <definedName name="_35_MWS">#REF!</definedName>
    <definedName name="_36__123Graph_BSUPPLIES_BY_B_U" hidden="1">#REF!</definedName>
    <definedName name="_36__123Graph_CSENS_COMPARISON" hidden="1">#REF!</definedName>
    <definedName name="_36__123Graph_XCONTRACT_BY_B_U" localSheetId="1" hidden="1">#REF!</definedName>
    <definedName name="_36__123Graph_XCONTRACT_BY_B_U" hidden="1">#REF!</definedName>
    <definedName name="_36__123Graph_XSUPPLIES_BY_B_U" localSheetId="1" hidden="1">#REF!</definedName>
    <definedName name="_36__123Graph_XSUPPLIES_BY_B_U" hidden="1">#REF!</definedName>
    <definedName name="_37__123Graph_XQRE_S_BY_CO." localSheetId="1" hidden="1">#REF!</definedName>
    <definedName name="_37__123Graph_XQRE_S_BY_CO." hidden="1">#REF!</definedName>
    <definedName name="_37__123Graph_XTAX_CREDIT" localSheetId="1" hidden="1">#REF!</definedName>
    <definedName name="_37__123Graph_XTAX_CREDIT" hidden="1">#REF!</definedName>
    <definedName name="_38__123Graph_CSUPPLIES_BY_B_U" hidden="1">#REF!</definedName>
    <definedName name="_38__123Graph_XQRE_S_BY_TYPE" localSheetId="1" hidden="1">#REF!</definedName>
    <definedName name="_38__123Graph_XQRE_S_BY_TYPE" hidden="1">#REF!</definedName>
    <definedName name="_38_0_0_K" localSheetId="1" hidden="1">#REF!</definedName>
    <definedName name="_38_0_0_K" hidden="1">#REF!</definedName>
    <definedName name="_39__123Graph_BTAX_CREDIT" hidden="1">#REF!</definedName>
    <definedName name="_39__123Graph_XSUPPLIES_BY_B_U" localSheetId="1" hidden="1">#REF!</definedName>
    <definedName name="_39__123Graph_XSUPPLIES_BY_B_U" hidden="1">#REF!</definedName>
    <definedName name="_39_0_0_K" hidden="1">#REF!</definedName>
    <definedName name="_39_0_0_S" localSheetId="1" hidden="1">#REF!</definedName>
    <definedName name="_39_0_0_S" hidden="1">#REF!</definedName>
    <definedName name="_4" localSheetId="1">#REF!</definedName>
    <definedName name="_4">#REF!</definedName>
    <definedName name="_4__123Graph_ACHART_17" hidden="1">#REF!</definedName>
    <definedName name="_4__123Graph_ACONTRACT_BY_B_U" localSheetId="1" hidden="1">#REF!</definedName>
    <definedName name="_4__123Graph_ACONTRACT_BY_B_U" hidden="1">#REF!</definedName>
    <definedName name="_4__123Graph_AQRE_S_BY_CO." hidden="1">#REF!</definedName>
    <definedName name="_4__123Graph_ASENS_COMPARISON" localSheetId="1" hidden="1">#REF!</definedName>
    <definedName name="_4__123Graph_ASENS_COMPARISON" hidden="1">#REF!</definedName>
    <definedName name="_4_0_0_K" hidden="1">#REF!</definedName>
    <definedName name="_4_0_0_S" hidden="1">#REF!</definedName>
    <definedName name="_4_0RMB5_">#REF!</definedName>
    <definedName name="_40__123Graph_CWAGES_BY_B_U" hidden="1">#REF!</definedName>
    <definedName name="_40__123Graph_XTAX_CREDIT" localSheetId="1" hidden="1">#REF!</definedName>
    <definedName name="_40__123Graph_XTAX_CREDIT" hidden="1">#REF!</definedName>
    <definedName name="_40_0_0_K" hidden="1">#REF!</definedName>
    <definedName name="_40_0_0_S" hidden="1">#REF!</definedName>
    <definedName name="_40_MWS" localSheetId="1">#REF!</definedName>
    <definedName name="_40_MWS">#REF!</definedName>
    <definedName name="_41_0_0_S" hidden="1">#REF!</definedName>
    <definedName name="_42__123Graph_BWAGES_BY_B_U" hidden="1">#REF!</definedName>
    <definedName name="_42__123Graph_DCONTRACT_BY_B_U" hidden="1">#REF!</definedName>
    <definedName name="_42_0_0_K" hidden="1">#REF!</definedName>
    <definedName name="_43">#REF!</definedName>
    <definedName name="_43_0_0_S" hidden="1">#REF!</definedName>
    <definedName name="_44">#REF!</definedName>
    <definedName name="_44__123Graph_DQRE_S_BY_CO." hidden="1">#REF!</definedName>
    <definedName name="_45__123Graph_CCONTRACT_BY_B_U" hidden="1">#REF!</definedName>
    <definedName name="_45_MWS" localSheetId="1">#REF!</definedName>
    <definedName name="_45_MWS">#REF!</definedName>
    <definedName name="_46__123Graph_DSUPPLIES_BY_B_U" hidden="1">#REF!</definedName>
    <definedName name="_47_0_0_S" hidden="1">#REF!</definedName>
    <definedName name="_48__123Graph_CQRE_S_BY_CO." hidden="1">#REF!</definedName>
    <definedName name="_48__123Graph_DWAGES_BY_B_U" hidden="1">#REF!</definedName>
    <definedName name="_481_A_">#REF!</definedName>
    <definedName name="_4JE220_WP" localSheetId="1">#REF!</definedName>
    <definedName name="_4JE220_WP">#REF!</definedName>
    <definedName name="_4S" hidden="1">#REF!</definedName>
    <definedName name="_5">#REF!</definedName>
    <definedName name="_5__123Graph_ACHART_17" hidden="1">#REF!</definedName>
    <definedName name="_5__123Graph_AQRE_S_BY_CO." localSheetId="1" hidden="1">#REF!</definedName>
    <definedName name="_5__123Graph_AQRE_S_BY_CO." hidden="1">#REF!</definedName>
    <definedName name="_5__123Graph_ASUPPLIES_BY_B_U" localSheetId="1" hidden="1">#REF!</definedName>
    <definedName name="_5__123Graph_ASUPPLIES_BY_B_U" hidden="1">#REF!</definedName>
    <definedName name="_5_0_0_S" hidden="1">#REF!</definedName>
    <definedName name="_5_0SIII">#REF!</definedName>
    <definedName name="_50__123Graph_ECONTRACT_BY_B_U" hidden="1">#REF!</definedName>
    <definedName name="_50_MWS" localSheetId="1">#REF!</definedName>
    <definedName name="_50_MWS">#REF!</definedName>
    <definedName name="_51__123Graph_CQRE_S_BY_TYPE" hidden="1">#REF!</definedName>
    <definedName name="_52__123Graph_EQRE_S_BY_CO." hidden="1">#REF!</definedName>
    <definedName name="_54__123Graph_CSENS_COMPARISON" hidden="1">#REF!</definedName>
    <definedName name="_54__123Graph_ESUPPLIES_BY_B_U" hidden="1">#REF!</definedName>
    <definedName name="_55_MWS" localSheetId="1">#REF!</definedName>
    <definedName name="_55_MWS">#REF!</definedName>
    <definedName name="_56__123Graph_EWAGES_BY_B_U" hidden="1">#REF!</definedName>
    <definedName name="_57__123Graph_CSUPPLIES_BY_B_U" hidden="1">#REF!</definedName>
    <definedName name="_58__123Graph_FCONTRACT_BY_B_U" hidden="1">#REF!</definedName>
    <definedName name="_6">#REF!</definedName>
    <definedName name="_6__123Graph_ACHART_17" hidden="1">#REF!</definedName>
    <definedName name="_6__123Graph_AQRE_S_BY_CO." hidden="1">#REF!</definedName>
    <definedName name="_6__123Graph_AQRE_S_BY_TYPE" localSheetId="1" hidden="1">#REF!</definedName>
    <definedName name="_6__123Graph_AQRE_S_BY_TYPE" hidden="1">#REF!</definedName>
    <definedName name="_6__123Graph_ATAX_CREDIT" localSheetId="1" hidden="1">#REF!</definedName>
    <definedName name="_6__123Graph_ATAX_CREDIT" hidden="1">#REF!</definedName>
    <definedName name="_6_0_0_S" hidden="1">#REF!</definedName>
    <definedName name="_6_2006_cap_included_final">#N/A</definedName>
    <definedName name="_60__123Graph_CWAGES_BY_B_U" hidden="1">#REF!</definedName>
    <definedName name="_60__123Graph_FQRE_S_BY_CO." hidden="1">#REF!</definedName>
    <definedName name="_62__123Graph_FSUPPLIES_BY_B_U" hidden="1">#REF!</definedName>
    <definedName name="_63__123Graph_DCONTRACT_BY_B_U" hidden="1">#REF!</definedName>
    <definedName name="_64__123Graph_FWAGES_BY_B_U" hidden="1">#REF!</definedName>
    <definedName name="_6501">#REF!</definedName>
    <definedName name="_6512">#REF!</definedName>
    <definedName name="_6531">#REF!</definedName>
    <definedName name="_6532">#REF!</definedName>
    <definedName name="_6533">#REF!</definedName>
    <definedName name="_6534">#REF!</definedName>
    <definedName name="_6535">#REF!</definedName>
    <definedName name="_6539">#REF!</definedName>
    <definedName name="_6540">#REF!</definedName>
    <definedName name="_6543">#REF!</definedName>
    <definedName name="_6544">#REF!</definedName>
    <definedName name="_6546">#REF!</definedName>
    <definedName name="_6550">#REF!</definedName>
    <definedName name="_6560">#REF!</definedName>
    <definedName name="_6571">#REF!</definedName>
    <definedName name="_6575">#REF!</definedName>
    <definedName name="_6576">#REF!</definedName>
    <definedName name="_6577">#REF!</definedName>
    <definedName name="_6579">#REF!</definedName>
    <definedName name="_6580">#REF!</definedName>
    <definedName name="_6592">#REF!</definedName>
    <definedName name="_6593">#REF!</definedName>
    <definedName name="_6594">#REF!</definedName>
    <definedName name="_6596">#REF!</definedName>
    <definedName name="_66__123Graph_DQRE_S_BY_CO." hidden="1">#REF!</definedName>
    <definedName name="_66__123Graph_XCONTRACT_BY_B_U" hidden="1">#REF!</definedName>
    <definedName name="_68__123Graph_XQRE_S_BY_CO." hidden="1">#REF!</definedName>
    <definedName name="_69__123Graph_DSUPPLIES_BY_B_U" hidden="1">#REF!</definedName>
    <definedName name="_7">#REF!</definedName>
    <definedName name="_7__123Graph_ASENS_COMPARISON" localSheetId="1" hidden="1">#REF!</definedName>
    <definedName name="_7__123Graph_ASENS_COMPARISON" hidden="1">#REF!</definedName>
    <definedName name="_7__123Graph_AWAGES_BY_B_U" localSheetId="1" hidden="1">#REF!</definedName>
    <definedName name="_7__123Graph_AWAGES_BY_B_U" hidden="1">#REF!</definedName>
    <definedName name="_7_2006_cap_thresh_final">#N/A</definedName>
    <definedName name="_70__123Graph_XQRE_S_BY_TYPE" hidden="1">#REF!</definedName>
    <definedName name="_72__123Graph_DWAGES_BY_B_U" hidden="1">#REF!</definedName>
    <definedName name="_72__123Graph_XSUPPLIES_BY_B_U" hidden="1">#REF!</definedName>
    <definedName name="_74__123Graph_XTAX_CREDIT" hidden="1">#REF!</definedName>
    <definedName name="_75__123Graph_ECONTRACT_BY_B_U" hidden="1">#REF!</definedName>
    <definedName name="_78__123Graph_EQRE_S_BY_CO." hidden="1">#REF!</definedName>
    <definedName name="_78_0_0_K" hidden="1">#REF!</definedName>
    <definedName name="_8">#REF!</definedName>
    <definedName name="_8__123Graph_ASENS_COMPARISON" hidden="1">#REF!</definedName>
    <definedName name="_8__123Graph_ASUPPLIES_BY_B_U" localSheetId="1" hidden="1">#REF!</definedName>
    <definedName name="_8__123Graph_ASUPPLIES_BY_B_U" hidden="1">#REF!</definedName>
    <definedName name="_8__123Graph_BCONTRACT_BY_B_U" localSheetId="1" hidden="1">#REF!</definedName>
    <definedName name="_8__123Graph_BCONTRACT_BY_B_U" hidden="1">#REF!</definedName>
    <definedName name="_8_2006_Capital">#N/A</definedName>
    <definedName name="_81__123Graph_ESUPPLIES_BY_B_U" hidden="1">#REF!</definedName>
    <definedName name="_82_0_0_S" hidden="1">#REF!</definedName>
    <definedName name="_84__123Graph_EWAGES_BY_B_U" hidden="1">#REF!</definedName>
    <definedName name="_84_PHASE1" localSheetId="1">#REF!</definedName>
    <definedName name="_84_PHASE1">#REF!</definedName>
    <definedName name="_85_PHASE1" localSheetId="1">#REF!</definedName>
    <definedName name="_85_PHASE1">#REF!</definedName>
    <definedName name="_86_PHASE1" localSheetId="1">#REF!</definedName>
    <definedName name="_86_PHASE1">#REF!</definedName>
    <definedName name="_87__123Graph_FCONTRACT_BY_B_U" hidden="1">#REF!</definedName>
    <definedName name="_87_PHASE1" localSheetId="1">#REF!</definedName>
    <definedName name="_87_PHASE1">#REF!</definedName>
    <definedName name="_88_PHASE1" localSheetId="1">#REF!</definedName>
    <definedName name="_88_PHASE1">#REF!</definedName>
    <definedName name="_88TOTALS" localSheetId="1">#REF!</definedName>
    <definedName name="_88TOTALS">#REF!</definedName>
    <definedName name="_89_PHASE1" localSheetId="1">#REF!</definedName>
    <definedName name="_89_PHASE1">#REF!</definedName>
    <definedName name="_9">#REF!</definedName>
    <definedName name="_9__123Graph_AQRE_S_BY_TYPE" hidden="1">#REF!</definedName>
    <definedName name="_9__123Graph_ATAX_CREDIT" localSheetId="1" hidden="1">#REF!</definedName>
    <definedName name="_9__123Graph_ATAX_CREDIT" hidden="1">#REF!</definedName>
    <definedName name="_9__123Graph_BQRE_S_BY_CO." localSheetId="1" hidden="1">#REF!</definedName>
    <definedName name="_9__123Graph_BQRE_S_BY_CO." hidden="1">#REF!</definedName>
    <definedName name="_9_2006_NOC">#N/A</definedName>
    <definedName name="_90__123Graph_FQRE_S_BY_CO." hidden="1">#REF!</definedName>
    <definedName name="_90_PHASE1" localSheetId="1">#REF!</definedName>
    <definedName name="_90_PHASE1">#REF!</definedName>
    <definedName name="_91_PHASE1" localSheetId="1">#REF!</definedName>
    <definedName name="_91_PHASE1">#REF!</definedName>
    <definedName name="_92_PHASE1" localSheetId="1">#REF!</definedName>
    <definedName name="_92_PHASE1">#REF!</definedName>
    <definedName name="_93__123Graph_FSUPPLIES_BY_B_U" hidden="1">#REF!</definedName>
    <definedName name="_93_PHASE1" localSheetId="1">#REF!</definedName>
    <definedName name="_93_PHASE1">#REF!</definedName>
    <definedName name="_94_PHASE1" localSheetId="1">#REF!</definedName>
    <definedName name="_94_PHASE1">#REF!</definedName>
    <definedName name="_95">#REF!</definedName>
    <definedName name="_95_PHASE1" localSheetId="1">#REF!</definedName>
    <definedName name="_95_PHASE1">#REF!</definedName>
    <definedName name="_96">#REF!</definedName>
    <definedName name="_96__123Graph_FWAGES_BY_B_U" hidden="1">#REF!</definedName>
    <definedName name="_96_PHASE1" localSheetId="1">#REF!</definedName>
    <definedName name="_96_PHASE1">#REF!</definedName>
    <definedName name="_97_PHASE1" localSheetId="1">#REF!</definedName>
    <definedName name="_97_PHASE1">#REF!</definedName>
    <definedName name="_98">#REF!</definedName>
    <definedName name="_98_PHASE1" localSheetId="1">#REF!</definedName>
    <definedName name="_98_PHASE1">#REF!</definedName>
    <definedName name="_99__123Graph_XCONTRACT_BY_B_U" hidden="1">#REF!</definedName>
    <definedName name="_a67000">#REF!</definedName>
    <definedName name="_AAL1" localSheetId="1">#REF!</definedName>
    <definedName name="_AAL1">#REF!</definedName>
    <definedName name="_agr100101" localSheetId="1">#REF!</definedName>
    <definedName name="_agr100101">#REF!</definedName>
    <definedName name="_agr100102" localSheetId="1">#REF!</definedName>
    <definedName name="_agr100102">#REF!</definedName>
    <definedName name="_agr100103" localSheetId="1">#REF!</definedName>
    <definedName name="_agr100103">#REF!</definedName>
    <definedName name="_agr101102" localSheetId="1">#REF!</definedName>
    <definedName name="_agr101102">#REF!</definedName>
    <definedName name="_agr101103" localSheetId="1">#REF!</definedName>
    <definedName name="_agr101103">#REF!</definedName>
    <definedName name="_agr102103" localSheetId="1">#REF!</definedName>
    <definedName name="_agr102103">#REF!</definedName>
    <definedName name="_agr8590" localSheetId="1">#REF!</definedName>
    <definedName name="_agr8590">#REF!</definedName>
    <definedName name="_agr8690" localSheetId="1">#REF!</definedName>
    <definedName name="_agr8690">#REF!</definedName>
    <definedName name="_agr8691" localSheetId="1">#REF!</definedName>
    <definedName name="_agr8691">#REF!</definedName>
    <definedName name="_agr8790" localSheetId="1">#REF!</definedName>
    <definedName name="_agr8790">#REF!</definedName>
    <definedName name="_agr8791" localSheetId="1">#REF!</definedName>
    <definedName name="_agr8791">#REF!</definedName>
    <definedName name="_agr8792" localSheetId="1">#REF!</definedName>
    <definedName name="_agr8792">#REF!</definedName>
    <definedName name="_agr8890" localSheetId="1">#REF!</definedName>
    <definedName name="_agr8890">#REF!</definedName>
    <definedName name="_agr8891" localSheetId="1">#REF!</definedName>
    <definedName name="_agr8891">#REF!</definedName>
    <definedName name="_agr8892" localSheetId="1">#REF!</definedName>
    <definedName name="_agr8892">#REF!</definedName>
    <definedName name="_agr8893" localSheetId="1">#REF!</definedName>
    <definedName name="_agr8893">#REF!</definedName>
    <definedName name="_agr8990" localSheetId="1">#REF!</definedName>
    <definedName name="_agr8990">#REF!</definedName>
    <definedName name="_agr8991" localSheetId="1">#REF!</definedName>
    <definedName name="_agr8991">#REF!</definedName>
    <definedName name="_agr8992" localSheetId="1">#REF!</definedName>
    <definedName name="_agr8992">#REF!</definedName>
    <definedName name="_agr8993" localSheetId="1">#REF!</definedName>
    <definedName name="_agr8993">#REF!</definedName>
    <definedName name="_agr8994" localSheetId="1">#REF!</definedName>
    <definedName name="_agr8994">#REF!</definedName>
    <definedName name="_agr9091" localSheetId="1">#REF!</definedName>
    <definedName name="_agr9091">#REF!</definedName>
    <definedName name="_agr9092" localSheetId="1">#REF!</definedName>
    <definedName name="_agr9092">#REF!</definedName>
    <definedName name="_agr9093" localSheetId="1">#REF!</definedName>
    <definedName name="_agr9093">#REF!</definedName>
    <definedName name="_agr9094" localSheetId="1">#REF!</definedName>
    <definedName name="_agr9094">#REF!</definedName>
    <definedName name="_agr9095" localSheetId="1">#REF!</definedName>
    <definedName name="_agr9095">#REF!</definedName>
    <definedName name="_agr9192" localSheetId="1">#REF!</definedName>
    <definedName name="_agr9192">#REF!</definedName>
    <definedName name="_agr9193" localSheetId="1">#REF!</definedName>
    <definedName name="_agr9193">#REF!</definedName>
    <definedName name="_agr9194" localSheetId="1">#REF!</definedName>
    <definedName name="_agr9194">#REF!</definedName>
    <definedName name="_agr9195" localSheetId="1">#REF!</definedName>
    <definedName name="_agr9195">#REF!</definedName>
    <definedName name="_agr9196" localSheetId="1">#REF!</definedName>
    <definedName name="_agr9196">#REF!</definedName>
    <definedName name="_agr9293" localSheetId="1">#REF!</definedName>
    <definedName name="_agr9293">#REF!</definedName>
    <definedName name="_agr9294" localSheetId="1">#REF!</definedName>
    <definedName name="_agr9294">#REF!</definedName>
    <definedName name="_agr9295" localSheetId="1">#REF!</definedName>
    <definedName name="_agr9295">#REF!</definedName>
    <definedName name="_agr9296" localSheetId="1">#REF!</definedName>
    <definedName name="_agr9296">#REF!</definedName>
    <definedName name="_agr9297" localSheetId="1">#REF!</definedName>
    <definedName name="_agr9297">#REF!</definedName>
    <definedName name="_agr9394" localSheetId="1">#REF!</definedName>
    <definedName name="_agr9394">#REF!</definedName>
    <definedName name="_agr9395" localSheetId="1">#REF!</definedName>
    <definedName name="_agr9395">#REF!</definedName>
    <definedName name="_agr9396" localSheetId="1">#REF!</definedName>
    <definedName name="_agr9396">#REF!</definedName>
    <definedName name="_agr9397" localSheetId="1">#REF!</definedName>
    <definedName name="_agr9397">#REF!</definedName>
    <definedName name="_agr9398" localSheetId="1">#REF!</definedName>
    <definedName name="_agr9398">#REF!</definedName>
    <definedName name="_agr9495" localSheetId="1">#REF!</definedName>
    <definedName name="_agr9495">#REF!</definedName>
    <definedName name="_agr9496" localSheetId="1">#REF!</definedName>
    <definedName name="_agr9496">#REF!</definedName>
    <definedName name="_agr9497" localSheetId="1">#REF!</definedName>
    <definedName name="_agr9497">#REF!</definedName>
    <definedName name="_agr9498" localSheetId="1">#REF!</definedName>
    <definedName name="_agr9498">#REF!</definedName>
    <definedName name="_agr9499" localSheetId="1">#REF!</definedName>
    <definedName name="_agr9499">#REF!</definedName>
    <definedName name="_agr95100" localSheetId="1">#REF!</definedName>
    <definedName name="_agr95100">#REF!</definedName>
    <definedName name="_agr9596" localSheetId="1">#REF!</definedName>
    <definedName name="_agr9596">#REF!</definedName>
    <definedName name="_agr9597" localSheetId="1">#REF!</definedName>
    <definedName name="_agr9597">#REF!</definedName>
    <definedName name="_agr9598" localSheetId="1">#REF!</definedName>
    <definedName name="_agr9598">#REF!</definedName>
    <definedName name="_agr9599" localSheetId="1">#REF!</definedName>
    <definedName name="_agr9599">#REF!</definedName>
    <definedName name="_agr96100" localSheetId="1">#REF!</definedName>
    <definedName name="_agr96100">#REF!</definedName>
    <definedName name="_agr96101" localSheetId="1">#REF!</definedName>
    <definedName name="_agr96101">#REF!</definedName>
    <definedName name="_agr9697" localSheetId="1">#REF!</definedName>
    <definedName name="_agr9697">#REF!</definedName>
    <definedName name="_agr9698" localSheetId="1">#REF!</definedName>
    <definedName name="_agr9698">#REF!</definedName>
    <definedName name="_agr9699" localSheetId="1">#REF!</definedName>
    <definedName name="_agr9699">#REF!</definedName>
    <definedName name="_agr97100" localSheetId="1">#REF!</definedName>
    <definedName name="_agr97100">#REF!</definedName>
    <definedName name="_agr97101" localSheetId="1">#REF!</definedName>
    <definedName name="_agr97101">#REF!</definedName>
    <definedName name="_agr97102" localSheetId="1">#REF!</definedName>
    <definedName name="_agr97102">#REF!</definedName>
    <definedName name="_agr9798" localSheetId="1">#REF!</definedName>
    <definedName name="_agr9798">#REF!</definedName>
    <definedName name="_agr9799" localSheetId="1">#REF!</definedName>
    <definedName name="_agr9799">#REF!</definedName>
    <definedName name="_agr98100" localSheetId="1">#REF!</definedName>
    <definedName name="_agr98100">#REF!</definedName>
    <definedName name="_agr98101" localSheetId="1">#REF!</definedName>
    <definedName name="_agr98101">#REF!</definedName>
    <definedName name="_agr98102" localSheetId="1">#REF!</definedName>
    <definedName name="_agr98102">#REF!</definedName>
    <definedName name="_agr98103" localSheetId="1">#REF!</definedName>
    <definedName name="_agr98103">#REF!</definedName>
    <definedName name="_agr9899" localSheetId="1">#REF!</definedName>
    <definedName name="_agr9899">#REF!</definedName>
    <definedName name="_agr99100" localSheetId="1">#REF!</definedName>
    <definedName name="_agr99100">#REF!</definedName>
    <definedName name="_agr99101" localSheetId="1">#REF!</definedName>
    <definedName name="_agr99101">#REF!</definedName>
    <definedName name="_agr99102" localSheetId="1">#REF!</definedName>
    <definedName name="_agr99102">#REF!</definedName>
    <definedName name="_agr99103" localSheetId="1">#REF!</definedName>
    <definedName name="_agr99103">#REF!</definedName>
    <definedName name="_ALT_PPONU_D__Q" localSheetId="1">#REF!</definedName>
    <definedName name="_ALT_PPONU_D__Q">#REF!</definedName>
    <definedName name="_apb11">#REF!</definedName>
    <definedName name="_Apr03">#REF!</definedName>
    <definedName name="_apr10">#REF!</definedName>
    <definedName name="_apr11">#REF!</definedName>
    <definedName name="_apr13">#REF!</definedName>
    <definedName name="_apr14">#REF!</definedName>
    <definedName name="_apr15">#REF!</definedName>
    <definedName name="_apr16">#REF!</definedName>
    <definedName name="_apr17">#REF!</definedName>
    <definedName name="_apr18">#REF!</definedName>
    <definedName name="_apr19">#REF!</definedName>
    <definedName name="_Apr2">#REF!</definedName>
    <definedName name="_apr20">#REF!</definedName>
    <definedName name="_Apr2003">#REF!</definedName>
    <definedName name="_apr21">#REF!</definedName>
    <definedName name="_apr22">#REF!</definedName>
    <definedName name="_Apr23">#REF!</definedName>
    <definedName name="_apr24">#REF!</definedName>
    <definedName name="_apr25">#REF!</definedName>
    <definedName name="_apr26">#REF!</definedName>
    <definedName name="_apr28">#REF!</definedName>
    <definedName name="_apr29">#REF!</definedName>
    <definedName name="_apr30">#REF!</definedName>
    <definedName name="_apr4">#REF!</definedName>
    <definedName name="_apr5">#REF!</definedName>
    <definedName name="_apr7">#REF!</definedName>
    <definedName name="_apr8">#REF!</definedName>
    <definedName name="_apr9">#REF!</definedName>
    <definedName name="_ASD1">#REF!</definedName>
    <definedName name="_ASD10">#REF!</definedName>
    <definedName name="_ASD2">#REF!</definedName>
    <definedName name="_ASD3">#REF!</definedName>
    <definedName name="_ASD4">#REF!</definedName>
    <definedName name="_ASD5">#REF!</definedName>
    <definedName name="_ASD6">#REF!</definedName>
    <definedName name="_ASD7">#REF!</definedName>
    <definedName name="_ASD8">#REF!</definedName>
    <definedName name="_ASD9">#REF!</definedName>
    <definedName name="_aug1">#REF!</definedName>
    <definedName name="_Aug11">#REF!</definedName>
    <definedName name="_aug12">#REF!</definedName>
    <definedName name="_aug13">#REF!</definedName>
    <definedName name="_aug14">#REF!</definedName>
    <definedName name="_aug15">#REF!</definedName>
    <definedName name="_aug16">#REF!</definedName>
    <definedName name="_Aug17">#REF!</definedName>
    <definedName name="_aug18">#REF!</definedName>
    <definedName name="_aug19">#REF!</definedName>
    <definedName name="_aug2">#REF!</definedName>
    <definedName name="_aug20">#REF!</definedName>
    <definedName name="_Aug2003">#REF!</definedName>
    <definedName name="_aug21">#REF!</definedName>
    <definedName name="_aug22">#REF!</definedName>
    <definedName name="_aug23">#REF!</definedName>
    <definedName name="_Aug24">#REF!</definedName>
    <definedName name="_aug25">#REF!</definedName>
    <definedName name="_aug26">#REF!</definedName>
    <definedName name="_aug27">#REF!</definedName>
    <definedName name="_aug28">#REF!</definedName>
    <definedName name="_aug29">#REF!</definedName>
    <definedName name="_aug30">#REF!</definedName>
    <definedName name="_Aug31">#REF!</definedName>
    <definedName name="_Aug4">#REF!</definedName>
    <definedName name="_aug5">#REF!</definedName>
    <definedName name="_aug6">#REF!</definedName>
    <definedName name="_aug7">#REF!</definedName>
    <definedName name="_aug8">#REF!</definedName>
    <definedName name="_aug9">#REF!</definedName>
    <definedName name="_b67000">#REF!</definedName>
    <definedName name="_bal1" localSheetId="1">#REF!</definedName>
    <definedName name="_bal1">#REF!</definedName>
    <definedName name="_bal2" localSheetId="1">#REF!</definedName>
    <definedName name="_bal2">#REF!</definedName>
    <definedName name="_bal3" localSheetId="1">#REF!</definedName>
    <definedName name="_bal3">#REF!</definedName>
    <definedName name="_BAL4" localSheetId="1">#REF!</definedName>
    <definedName name="_BAL4">#REF!</definedName>
    <definedName name="_BAL5" localSheetId="1">#REF!</definedName>
    <definedName name="_BAL5">#REF!</definedName>
    <definedName name="_bbb1" hidden="1">{#N/A,#N/A,FALSE,"O&amp;M by processes";#N/A,#N/A,FALSE,"Elec Act vs Bud";#N/A,#N/A,FALSE,"G&amp;A";#N/A,#N/A,FALSE,"BGS";#N/A,#N/A,FALSE,"Res Cost"}</definedName>
    <definedName name="_BGE18" localSheetId="1">#REF!</definedName>
    <definedName name="_BGE18">#REF!</definedName>
    <definedName name="_BRK1">#REF!</definedName>
    <definedName name="_BRK2">#REF!</definedName>
    <definedName name="_BRX1">#REF!</definedName>
    <definedName name="_BRX2">#REF!</definedName>
    <definedName name="_cal06">#REF!</definedName>
    <definedName name="_cal07">#REF!</definedName>
    <definedName name="_cal08">#REF!</definedName>
    <definedName name="_Cal09">#REF!</definedName>
    <definedName name="_cal1">#REF!</definedName>
    <definedName name="_cal10">#REF!</definedName>
    <definedName name="_cal11">#REF!</definedName>
    <definedName name="_cal12">#REF!</definedName>
    <definedName name="_cal13">#REF!</definedName>
    <definedName name="_Cal14">#REF!</definedName>
    <definedName name="_cal2">#REF!</definedName>
    <definedName name="_cal3">#REF!</definedName>
    <definedName name="_cal4">#REF!</definedName>
    <definedName name="_cal5">#REF!</definedName>
    <definedName name="_cal6">#REF!</definedName>
    <definedName name="_coy3">#REF!</definedName>
    <definedName name="_DAT1" localSheetId="1">#REF!</definedName>
    <definedName name="_DAT1">#REF!</definedName>
    <definedName name="_DAT10" localSheetId="1">#REF!</definedName>
    <definedName name="_DAT10">#REF!</definedName>
    <definedName name="_DAT11" localSheetId="1">#REF!</definedName>
    <definedName name="_DAT11">#REF!</definedName>
    <definedName name="_dat1111" localSheetId="1">#REF!</definedName>
    <definedName name="_dat1111">#REF!</definedName>
    <definedName name="_DAT12" localSheetId="1">#REF!</definedName>
    <definedName name="_DAT12">#REF!</definedName>
    <definedName name="_DAT13" localSheetId="1">#REF!</definedName>
    <definedName name="_DAT13">#REF!</definedName>
    <definedName name="_DAT14" localSheetId="1">#REF!</definedName>
    <definedName name="_DAT14">#REF!</definedName>
    <definedName name="_DAT15" localSheetId="1">#REF!</definedName>
    <definedName name="_DAT15">#REF!</definedName>
    <definedName name="_DAT16" localSheetId="1">#REF!</definedName>
    <definedName name="_DAT16">#REF!</definedName>
    <definedName name="_DAT17" localSheetId="1">#REF!</definedName>
    <definedName name="_DAT17">#REF!</definedName>
    <definedName name="_DAT18" localSheetId="1">#REF!</definedName>
    <definedName name="_DAT18">#REF!</definedName>
    <definedName name="_DAT19" localSheetId="1">#REF!</definedName>
    <definedName name="_DAT19">#REF!</definedName>
    <definedName name="_DAT2" localSheetId="1">#REF!</definedName>
    <definedName name="_DAT2">#REF!</definedName>
    <definedName name="_DAT3" localSheetId="1">#REF!</definedName>
    <definedName name="_DAT3">#REF!</definedName>
    <definedName name="_DAT4" localSheetId="1">#REF!</definedName>
    <definedName name="_DAT4">#REF!</definedName>
    <definedName name="_DAT5" localSheetId="1">#REF!</definedName>
    <definedName name="_DAT5">#REF!</definedName>
    <definedName name="_DAT6" localSheetId="1">#REF!</definedName>
    <definedName name="_DAT6">#REF!</definedName>
    <definedName name="_DAT7" localSheetId="1">#REF!</definedName>
    <definedName name="_DAT7">#REF!</definedName>
    <definedName name="_DAT8" localSheetId="1">#REF!</definedName>
    <definedName name="_DAT8">#REF!</definedName>
    <definedName name="_DAT9" localSheetId="1">#REF!</definedName>
    <definedName name="_DAT9">#REF!</definedName>
    <definedName name="_day1">#REF!</definedName>
    <definedName name="_Dec03">#REF!</definedName>
    <definedName name="_dec10">#REF!</definedName>
    <definedName name="_dec11">#REF!</definedName>
    <definedName name="_dec12">#REF!</definedName>
    <definedName name="_dec13">#REF!</definedName>
    <definedName name="_dec15">#REF!</definedName>
    <definedName name="_dec16">#REF!</definedName>
    <definedName name="_dec17">#REF!</definedName>
    <definedName name="_dec18">#REF!</definedName>
    <definedName name="_Dec19">#REF!</definedName>
    <definedName name="_Dec2">#REF!</definedName>
    <definedName name="_dec20">#REF!</definedName>
    <definedName name="_Dec2003">#REF!</definedName>
    <definedName name="_dec2007">[0]!endro_ed1,[0]!endroed2,[0]!endroed3,[0]!endroedmonyr</definedName>
    <definedName name="_dec22">#REF!</definedName>
    <definedName name="_dec23">#REF!</definedName>
    <definedName name="_dec2324">#REF!</definedName>
    <definedName name="_dec26">#REF!</definedName>
    <definedName name="_dec27">#REF!</definedName>
    <definedName name="_dec28">#REF!</definedName>
    <definedName name="_dec29">#REF!</definedName>
    <definedName name="_dec30">#REF!</definedName>
    <definedName name="_dec31">#REF!</definedName>
    <definedName name="_dec34">#REF!</definedName>
    <definedName name="_dec4">#REF!</definedName>
    <definedName name="_dec5">#REF!</definedName>
    <definedName name="_dec59">#REF!</definedName>
    <definedName name="_dec7">#REF!</definedName>
    <definedName name="_dec9">#REF!</definedName>
    <definedName name="_DGO2003" localSheetId="1">#REF!</definedName>
    <definedName name="_DGO2003">#REF!</definedName>
    <definedName name="_DGO2004" localSheetId="1">#REF!</definedName>
    <definedName name="_DGO2004">#REF!</definedName>
    <definedName name="_DGO2005" localSheetId="1">#REF!</definedName>
    <definedName name="_DGO2005">#REF!</definedName>
    <definedName name="_DGO2006" localSheetId="1">#REF!</definedName>
    <definedName name="_DGO2006">#REF!</definedName>
    <definedName name="_DGO2007" localSheetId="1">#REF!</definedName>
    <definedName name="_DGO2007">#REF!</definedName>
    <definedName name="_DGO2008" localSheetId="1">#REF!</definedName>
    <definedName name="_DGO2008">#REF!</definedName>
    <definedName name="_dob0821">#N/A</definedName>
    <definedName name="_dob2">#N/A</definedName>
    <definedName name="_etp01">#REF!</definedName>
    <definedName name="_ety90" localSheetId="1">#REF!</definedName>
    <definedName name="_ety90">#REF!</definedName>
    <definedName name="_ety91" localSheetId="1">#REF!</definedName>
    <definedName name="_ety91">#REF!</definedName>
    <definedName name="_ety92" localSheetId="1">#REF!</definedName>
    <definedName name="_ety92">#REF!</definedName>
    <definedName name="_ety93" localSheetId="1">#REF!</definedName>
    <definedName name="_ety93">#REF!</definedName>
    <definedName name="_ety94" localSheetId="1">#REF!</definedName>
    <definedName name="_ety94">#REF!</definedName>
    <definedName name="_ety95" localSheetId="1">#REF!</definedName>
    <definedName name="_ety95">#REF!</definedName>
    <definedName name="_ety96" localSheetId="1">#REF!</definedName>
    <definedName name="_ety96">#REF!</definedName>
    <definedName name="_ety97" localSheetId="1">#REF!</definedName>
    <definedName name="_ety97">#REF!</definedName>
    <definedName name="_ety98" localSheetId="1">#REF!</definedName>
    <definedName name="_ety98">#REF!</definedName>
    <definedName name="_ety99" localSheetId="1">#REF!</definedName>
    <definedName name="_ety99">#REF!</definedName>
    <definedName name="_fbp100" localSheetId="1">#REF!</definedName>
    <definedName name="_fbp100">#REF!</definedName>
    <definedName name="_fbp101" localSheetId="1">#REF!</definedName>
    <definedName name="_fbp101">#REF!</definedName>
    <definedName name="_fbp102" localSheetId="1">#REF!</definedName>
    <definedName name="_fbp102">#REF!</definedName>
    <definedName name="_fbp103" localSheetId="1">#REF!</definedName>
    <definedName name="_fbp103">#REF!</definedName>
    <definedName name="_fbp90" localSheetId="1">#REF!</definedName>
    <definedName name="_fbp90">#REF!</definedName>
    <definedName name="_fbp91" localSheetId="1">#REF!</definedName>
    <definedName name="_fbp91">#REF!</definedName>
    <definedName name="_fbp92" localSheetId="1">#REF!</definedName>
    <definedName name="_fbp92">#REF!</definedName>
    <definedName name="_fbp93" localSheetId="1">#REF!</definedName>
    <definedName name="_fbp93">#REF!</definedName>
    <definedName name="_fbp94" localSheetId="1">#REF!</definedName>
    <definedName name="_fbp94">#REF!</definedName>
    <definedName name="_fbp95" localSheetId="1">#REF!</definedName>
    <definedName name="_fbp95">#REF!</definedName>
    <definedName name="_fbp96" localSheetId="1">#REF!</definedName>
    <definedName name="_fbp96">#REF!</definedName>
    <definedName name="_fbp97" localSheetId="1">#REF!</definedName>
    <definedName name="_fbp97">#REF!</definedName>
    <definedName name="_fbp98" localSheetId="1">#REF!</definedName>
    <definedName name="_fbp98">#REF!</definedName>
    <definedName name="_fbp99" localSheetId="1">#REF!</definedName>
    <definedName name="_fbp99">#REF!</definedName>
    <definedName name="_feb10">#REF!</definedName>
    <definedName name="_feb11">#REF!</definedName>
    <definedName name="_feb12">#REF!</definedName>
    <definedName name="_feb13">#REF!</definedName>
    <definedName name="_feb14">#REF!</definedName>
    <definedName name="_feb17">#REF!</definedName>
    <definedName name="_feb19">#REF!</definedName>
    <definedName name="_feb2">#REF!</definedName>
    <definedName name="_feb20">#REF!</definedName>
    <definedName name="_Feb2003">#REF!</definedName>
    <definedName name="_feb2004">#REF!</definedName>
    <definedName name="_feb24">#REF!</definedName>
    <definedName name="_feb25">#REF!</definedName>
    <definedName name="_feb26">#REF!</definedName>
    <definedName name="_feb27">#REF!</definedName>
    <definedName name="_feb28">#REF!</definedName>
    <definedName name="_Feb3">#REF!</definedName>
    <definedName name="_feb34">#REF!</definedName>
    <definedName name="_feb56">#REF!</definedName>
    <definedName name="_Feb6">#REF!</definedName>
    <definedName name="_feb7">#REF!</definedName>
    <definedName name="_feb9">#REF!</definedName>
    <definedName name="_FED179" localSheetId="1">#REF!</definedName>
    <definedName name="_FED179">#REF!</definedName>
    <definedName name="_Fill" localSheetId="1" hidden="1">#REF!</definedName>
    <definedName name="_Fill" hidden="1">#REF!</definedName>
    <definedName name="_xlnm._FilterDatabase">#REF!</definedName>
    <definedName name="_Gas01">#REF!</definedName>
    <definedName name="_Gas02">#REF!</definedName>
    <definedName name="_Gas03">#REF!</definedName>
    <definedName name="_Gas04">#REF!</definedName>
    <definedName name="_Gas05">#REF!</definedName>
    <definedName name="_Gas06">#REF!</definedName>
    <definedName name="_Gas07">#REF!</definedName>
    <definedName name="_Gas08">#REF!</definedName>
    <definedName name="_Gas09">#REF!</definedName>
    <definedName name="_gas10">#REF!</definedName>
    <definedName name="_Gas11">#REF!</definedName>
    <definedName name="_Gas12">#REF!</definedName>
    <definedName name="_Gas13">#REF!</definedName>
    <definedName name="_gas2" localSheetId="1">#REF!</definedName>
    <definedName name="_gas2">#REF!</definedName>
    <definedName name="_gas2006" localSheetId="1">#REF!</definedName>
    <definedName name="_gas2006">#REF!</definedName>
    <definedName name="_H1" localSheetId="1" hidden="1">{"'Metretek HTML'!$A$7:$W$42"}</definedName>
    <definedName name="_H1">{"'Metretek HTML'!$A$7:$W$42"}</definedName>
    <definedName name="_hdg1">#REF!</definedName>
    <definedName name="_Hi1">#REF!</definedName>
    <definedName name="_Hi2">#REF!</definedName>
    <definedName name="_Hi3">#REF!</definedName>
    <definedName name="_Hi4">#REF!</definedName>
    <definedName name="_ibd2">37270.4277923611</definedName>
    <definedName name="_jan01">#REF!</definedName>
    <definedName name="_jan10">#REF!</definedName>
    <definedName name="_jan12">#REF!</definedName>
    <definedName name="_jan13">#REF!</definedName>
    <definedName name="_jan14">#REF!</definedName>
    <definedName name="_jan15">#REF!</definedName>
    <definedName name="_jan16">#REF!</definedName>
    <definedName name="_jan17">#REF!</definedName>
    <definedName name="_jan20">#REF!</definedName>
    <definedName name="_jan2004">#REF!</definedName>
    <definedName name="_jan21">#REF!</definedName>
    <definedName name="_jan22">#REF!</definedName>
    <definedName name="_jan23">#REF!</definedName>
    <definedName name="_jan24">#REF!</definedName>
    <definedName name="_jan26">#REF!</definedName>
    <definedName name="_jan27">#REF!</definedName>
    <definedName name="_jan28">#REF!</definedName>
    <definedName name="_jan29">#REF!</definedName>
    <definedName name="_jan30">#REF!</definedName>
    <definedName name="_jan31" localSheetId="1">#REF!</definedName>
    <definedName name="_jan31">#REF!</definedName>
    <definedName name="_Jan7">#REF!</definedName>
    <definedName name="_jan8">#REF!</definedName>
    <definedName name="_jan9">#REF!</definedName>
    <definedName name="_je1" localSheetId="1">#REF!</definedName>
    <definedName name="_je1">#REF!</definedName>
    <definedName name="_JE124" localSheetId="1">#REF!</definedName>
    <definedName name="_JE124">#REF!</definedName>
    <definedName name="_JE13" localSheetId="1">#REF!</definedName>
    <definedName name="_JE13">#REF!</definedName>
    <definedName name="_je14" localSheetId="1">#REF!</definedName>
    <definedName name="_je14">#REF!</definedName>
    <definedName name="_JE147" localSheetId="1">#REF!</definedName>
    <definedName name="_JE147">#REF!</definedName>
    <definedName name="_JE16" localSheetId="1">#REF!</definedName>
    <definedName name="_JE16">#REF!</definedName>
    <definedName name="_JE17" localSheetId="1">#REF!</definedName>
    <definedName name="_JE17">#REF!</definedName>
    <definedName name="_je2" localSheetId="1">#REF!</definedName>
    <definedName name="_je2">#REF!</definedName>
    <definedName name="_JE220" localSheetId="1">#REF!</definedName>
    <definedName name="_JE220">#REF!</definedName>
    <definedName name="_JE230" localSheetId="1">#REF!</definedName>
    <definedName name="_JE230">#REF!</definedName>
    <definedName name="_JE234" localSheetId="1">#REF!</definedName>
    <definedName name="_JE234">#REF!</definedName>
    <definedName name="_JE236" localSheetId="1">#REF!</definedName>
    <definedName name="_JE236">#REF!</definedName>
    <definedName name="_JE237" localSheetId="1">#REF!</definedName>
    <definedName name="_JE237">#REF!</definedName>
    <definedName name="_JE24" localSheetId="1">#REF!</definedName>
    <definedName name="_JE24">#REF!</definedName>
    <definedName name="_JE33" localSheetId="1">#REF!</definedName>
    <definedName name="_JE33">#REF!</definedName>
    <definedName name="_Jul2003">#REF!</definedName>
    <definedName name="_jun16">#REF!</definedName>
    <definedName name="_jun17">#REF!</definedName>
    <definedName name="_jun18">#REF!</definedName>
    <definedName name="_jun19">#REF!</definedName>
    <definedName name="_jun20">#REF!</definedName>
    <definedName name="_Jun2003">#REF!</definedName>
    <definedName name="_jun23">#REF!</definedName>
    <definedName name="_jun24">#REF!</definedName>
    <definedName name="_jun25">#REF!</definedName>
    <definedName name="_jun26">#REF!</definedName>
    <definedName name="_Jun27">#REF!</definedName>
    <definedName name="_Jun30">#REF!</definedName>
    <definedName name="_JUR10">#REF!</definedName>
    <definedName name="_JUR12">#REF!</definedName>
    <definedName name="_JUR13">#REF!</definedName>
    <definedName name="_JUR14">#REF!</definedName>
    <definedName name="_JUR15">#REF!</definedName>
    <definedName name="_JUR16">#REF!</definedName>
    <definedName name="_JUR17">#REF!</definedName>
    <definedName name="_JUR18">#REF!</definedName>
    <definedName name="_JUR4">#REF!</definedName>
    <definedName name="_JUR5">#REF!</definedName>
    <definedName name="_Key1" localSheetId="1" hidden="1">#REF!</definedName>
    <definedName name="_Key1" hidden="1">#REF!</definedName>
    <definedName name="_Key2" localSheetId="1" hidden="1">#REF!</definedName>
    <definedName name="_Key2" hidden="1">#REF!</definedName>
    <definedName name="_key7">#REF!</definedName>
    <definedName name="_Lo1">#REF!</definedName>
    <definedName name="_Lo2">#REF!</definedName>
    <definedName name="_Lo3">#REF!</definedName>
    <definedName name="_Lo4">#REF!</definedName>
    <definedName name="_LOB1">#REF!</definedName>
    <definedName name="_LRS1">#REF!</definedName>
    <definedName name="_LRS2">#REF!</definedName>
    <definedName name="_M1" localSheetId="1">#REF!</definedName>
    <definedName name="_M1">#REF!</definedName>
    <definedName name="_MAN1">#REF!</definedName>
    <definedName name="_MAN2">#REF!</definedName>
    <definedName name="_Mar1">#REF!</definedName>
    <definedName name="_mar10">#REF!</definedName>
    <definedName name="_Mar11">#REF!</definedName>
    <definedName name="_Mar12">#REF!</definedName>
    <definedName name="_Mar13">#REF!</definedName>
    <definedName name="_Mar14">#REF!</definedName>
    <definedName name="_Mar15">#REF!</definedName>
    <definedName name="_mar16">#REF!</definedName>
    <definedName name="_mar17">#REF!</definedName>
    <definedName name="_Mar18">#REF!</definedName>
    <definedName name="_Mar19">#REF!</definedName>
    <definedName name="_Mar20">#REF!</definedName>
    <definedName name="_Mar2003">#REF!</definedName>
    <definedName name="_Mar21">#REF!</definedName>
    <definedName name="_Mar22">#REF!</definedName>
    <definedName name="_mar23">#REF!</definedName>
    <definedName name="_mar24">#REF!</definedName>
    <definedName name="_Mar25">#REF!</definedName>
    <definedName name="_Mar26">#REF!</definedName>
    <definedName name="_Mar27">#REF!</definedName>
    <definedName name="_Mar28">#REF!</definedName>
    <definedName name="_Mar29">#REF!</definedName>
    <definedName name="_mar3">#REF!</definedName>
    <definedName name="_mar30">#REF!</definedName>
    <definedName name="_mar31">#REF!</definedName>
    <definedName name="_Mar4">#REF!</definedName>
    <definedName name="_Mar5">#REF!</definedName>
    <definedName name="_Mar6">#REF!</definedName>
    <definedName name="_Mar7">#REF!</definedName>
    <definedName name="_Mar8">#REF!</definedName>
    <definedName name="_mar9">#REF!</definedName>
    <definedName name="_Mat1">#REF!</definedName>
    <definedName name="_Mat2">#REF!</definedName>
    <definedName name="_Mat3">#REF!</definedName>
    <definedName name="_Mat4">#REF!</definedName>
    <definedName name="_Mat5">#REF!</definedName>
    <definedName name="_may03">#REF!</definedName>
    <definedName name="_may05">#REF!</definedName>
    <definedName name="_may1">#REF!</definedName>
    <definedName name="_may10">#REF!</definedName>
    <definedName name="_may11">#REF!</definedName>
    <definedName name="_may12">#REF!</definedName>
    <definedName name="_may13">#REF!</definedName>
    <definedName name="_may14">#REF!</definedName>
    <definedName name="_may15">#REF!</definedName>
    <definedName name="_may16">#REF!</definedName>
    <definedName name="_may17">#REF!</definedName>
    <definedName name="_may18">#REF!</definedName>
    <definedName name="_may19">#REF!</definedName>
    <definedName name="_may2">#REF!</definedName>
    <definedName name="_may20">#REF!</definedName>
    <definedName name="_May2003">#REF!</definedName>
    <definedName name="_may21">#REF!</definedName>
    <definedName name="_may22">#REF!</definedName>
    <definedName name="_may23">#REF!</definedName>
    <definedName name="_may24">#REF!</definedName>
    <definedName name="_may26">#REF!</definedName>
    <definedName name="_may27">#REF!</definedName>
    <definedName name="_may28">#REF!</definedName>
    <definedName name="_may29">#REF!</definedName>
    <definedName name="_may3">#REF!</definedName>
    <definedName name="_may30">#REF!</definedName>
    <definedName name="_may31">#REF!</definedName>
    <definedName name="_may5">#REF!</definedName>
    <definedName name="_may6">#REF!</definedName>
    <definedName name="_may7">#REF!</definedName>
    <definedName name="_may8">#REF!</definedName>
    <definedName name="_may9">#REF!</definedName>
    <definedName name="_MGT1">#REF!</definedName>
    <definedName name="_MGT2">#REF!</definedName>
    <definedName name="_MGT3">#REF!</definedName>
    <definedName name="_mm1" localSheetId="1">#REF!</definedName>
    <definedName name="_mm1">#REF!</definedName>
    <definedName name="_mm10" localSheetId="1">#REF!</definedName>
    <definedName name="_mm10">#REF!</definedName>
    <definedName name="_mm11" localSheetId="1">#REF!</definedName>
    <definedName name="_mm11">#REF!</definedName>
    <definedName name="_mm12" localSheetId="1">#REF!</definedName>
    <definedName name="_mm12">#REF!</definedName>
    <definedName name="_mm13" localSheetId="1">#REF!</definedName>
    <definedName name="_mm13">#REF!</definedName>
    <definedName name="_mm14" localSheetId="1">#REF!</definedName>
    <definedName name="_mm14">#REF!</definedName>
    <definedName name="_mm15" localSheetId="1">#REF!</definedName>
    <definedName name="_mm15">#REF!</definedName>
    <definedName name="_mm16" localSheetId="1">#REF!</definedName>
    <definedName name="_mm16">#REF!</definedName>
    <definedName name="_mm17" localSheetId="1">#REF!</definedName>
    <definedName name="_mm17">#REF!</definedName>
    <definedName name="_mm18" localSheetId="1">#REF!</definedName>
    <definedName name="_mm18">#REF!</definedName>
    <definedName name="_mm19" localSheetId="1">#REF!</definedName>
    <definedName name="_mm19">#REF!</definedName>
    <definedName name="_mm2" localSheetId="1">#REF!</definedName>
    <definedName name="_mm2">#REF!</definedName>
    <definedName name="_mm3" localSheetId="1">#REF!</definedName>
    <definedName name="_mm3">#REF!</definedName>
    <definedName name="_mm4" localSheetId="1">#REF!</definedName>
    <definedName name="_mm4">#REF!</definedName>
    <definedName name="_mm5" localSheetId="1">#REF!</definedName>
    <definedName name="_mm5">#REF!</definedName>
    <definedName name="_mm7" localSheetId="1">#REF!</definedName>
    <definedName name="_mm7">#REF!</definedName>
    <definedName name="_mm8" localSheetId="1">#REF!</definedName>
    <definedName name="_mm8">#REF!</definedName>
    <definedName name="_mm9" localSheetId="1">#REF!</definedName>
    <definedName name="_mm9">#REF!</definedName>
    <definedName name="_mv1" localSheetId="1">#REF!</definedName>
    <definedName name="_mv1">#REF!</definedName>
    <definedName name="_mv2" localSheetId="1">#REF!</definedName>
    <definedName name="_mv2">#REF!</definedName>
    <definedName name="_mv3" localSheetId="1">#REF!</definedName>
    <definedName name="_mv3">#REF!</definedName>
    <definedName name="_mv4" localSheetId="1">#REF!</definedName>
    <definedName name="_mv4">#REF!</definedName>
    <definedName name="_New2" localSheetId="1">#REF!</definedName>
    <definedName name="_New2">#REF!</definedName>
    <definedName name="_New3" localSheetId="1">#REF!</definedName>
    <definedName name="_New3">#REF!</definedName>
    <definedName name="_New4" localSheetId="1">#REF!</definedName>
    <definedName name="_New4">#REF!</definedName>
    <definedName name="_Nov03">#REF!</definedName>
    <definedName name="_nov1">#REF!</definedName>
    <definedName name="_nov10">#REF!</definedName>
    <definedName name="_nov11">#REF!</definedName>
    <definedName name="_nov12">#REF!</definedName>
    <definedName name="_nov13">#REF!</definedName>
    <definedName name="_nov14">#REF!</definedName>
    <definedName name="_nov15">#REF!</definedName>
    <definedName name="_nov16">#REF!</definedName>
    <definedName name="_nov17">#REF!</definedName>
    <definedName name="_nov18">#REF!</definedName>
    <definedName name="_nov19">#REF!</definedName>
    <definedName name="_nov2">#REF!</definedName>
    <definedName name="_nov20">#REF!</definedName>
    <definedName name="_Nov2003">#REF!</definedName>
    <definedName name="_nov21">#REF!</definedName>
    <definedName name="_nov22">#REF!</definedName>
    <definedName name="_nov24">#REF!</definedName>
    <definedName name="_nov25">#REF!</definedName>
    <definedName name="_nov26">#REF!</definedName>
    <definedName name="_Nov27">#REF!</definedName>
    <definedName name="_Nov3">#REF!</definedName>
    <definedName name="_nov30">#REF!</definedName>
    <definedName name="_nov45">#REF!</definedName>
    <definedName name="_nov5">#REF!</definedName>
    <definedName name="_nov6">#REF!</definedName>
    <definedName name="_nov68">#REF!</definedName>
    <definedName name="_nov7">#REF!</definedName>
    <definedName name="_nov9">#REF!</definedName>
    <definedName name="_Oct03">#REF!</definedName>
    <definedName name="_oct10">#REF!</definedName>
    <definedName name="_Oct12">#REF!</definedName>
    <definedName name="_oct13">#REF!</definedName>
    <definedName name="_oct14">#REF!</definedName>
    <definedName name="_Oct15">#REF!</definedName>
    <definedName name="_Oct155">#REF!</definedName>
    <definedName name="_oct16">#REF!</definedName>
    <definedName name="_oct17">#REF!</definedName>
    <definedName name="_oct18">#REF!</definedName>
    <definedName name="_Oct19">#REF!</definedName>
    <definedName name="_oct20">#REF!</definedName>
    <definedName name="_Oct2003">#REF!</definedName>
    <definedName name="_Oct21">#REF!</definedName>
    <definedName name="_Oct22">#REF!</definedName>
    <definedName name="_Oct23">#REF!</definedName>
    <definedName name="_Oct24">#REF!</definedName>
    <definedName name="_oct25">#REF!</definedName>
    <definedName name="_Oct26">#REF!</definedName>
    <definedName name="_oct27">#REF!</definedName>
    <definedName name="_Oct28">#REF!</definedName>
    <definedName name="_Oct29">#REF!</definedName>
    <definedName name="_oct3">#REF!</definedName>
    <definedName name="_oct30">#REF!</definedName>
    <definedName name="_Oct31">#REF!</definedName>
    <definedName name="_oct45">#REF!</definedName>
    <definedName name="_Oct6">#REF!</definedName>
    <definedName name="_oct7">#REF!</definedName>
    <definedName name="_oct9">#REF!</definedName>
    <definedName name="_OI1">#REF!</definedName>
    <definedName name="_OI2">#REF!</definedName>
    <definedName name="_OI3">#REF!</definedName>
    <definedName name="_OI4">#REF!</definedName>
    <definedName name="_OI6">#REF!</definedName>
    <definedName name="_Order1" localSheetId="1" hidden="1">0</definedName>
    <definedName name="_Order1" hidden="1">255</definedName>
    <definedName name="_Order2" localSheetId="1" hidden="1">0</definedName>
    <definedName name="_Order2" hidden="1">255</definedName>
    <definedName name="_oru123198">#REF!</definedName>
    <definedName name="_OT1">#REF!</definedName>
    <definedName name="_OT2">#REF!</definedName>
    <definedName name="_OT3">#REF!</definedName>
    <definedName name="_p.choice">#REF!</definedName>
    <definedName name="_Parse_In" localSheetId="1" hidden="1">#REF!</definedName>
    <definedName name="_Parse_In" hidden="1">#REF!</definedName>
    <definedName name="_Parse_Out" localSheetId="1" hidden="1">#REF!</definedName>
    <definedName name="_Parse_Out" hidden="1">#REF!</definedName>
    <definedName name="_pg1" localSheetId="1">#REF!</definedName>
    <definedName name="_PG1">#REF!</definedName>
    <definedName name="_pg2" localSheetId="1">#REF!</definedName>
    <definedName name="_PG2">#REF!</definedName>
    <definedName name="_PG3" localSheetId="1">#REF!</definedName>
    <definedName name="_PG3">#REF!</definedName>
    <definedName name="_PG4" localSheetId="1">#REF!</definedName>
    <definedName name="_PG4">#REF!</definedName>
    <definedName name="_PG5" localSheetId="1">#REF!</definedName>
    <definedName name="_PG5">#REF!</definedName>
    <definedName name="_PG6" localSheetId="1">#REF!</definedName>
    <definedName name="_PG6">#REF!</definedName>
    <definedName name="_PG7" localSheetId="1">#REF!</definedName>
    <definedName name="_PG7">#REF!</definedName>
    <definedName name="_PG8" localSheetId="1">#REF!</definedName>
    <definedName name="_PG8">#REF!</definedName>
    <definedName name="_pgm5">#REF!</definedName>
    <definedName name="_PJM06">#REF!</definedName>
    <definedName name="_PJM07">#REF!</definedName>
    <definedName name="_PJM08">#REF!</definedName>
    <definedName name="_PJM09">#REF!</definedName>
    <definedName name="_PRN1" localSheetId="1">#REF!</definedName>
    <definedName name="_PRN1">#REF!</definedName>
    <definedName name="_PRN2" localSheetId="1">#REF!</definedName>
    <definedName name="_PRN2">#REF!</definedName>
    <definedName name="_PRN3" localSheetId="1">#REF!</definedName>
    <definedName name="_PRN3">#REF!</definedName>
    <definedName name="_PT1">#REF!</definedName>
    <definedName name="_PT2">#REF!</definedName>
    <definedName name="_PT3">#REF!</definedName>
    <definedName name="_Q">#REF!</definedName>
    <definedName name="_Q2">38455.7428935185</definedName>
    <definedName name="_QNS1">#REF!</definedName>
    <definedName name="_QNS2">#REF!</definedName>
    <definedName name="_qre2" localSheetId="1">#REF!</definedName>
    <definedName name="_qre2">#REF!</definedName>
    <definedName name="_qre84" localSheetId="1">#REF!</definedName>
    <definedName name="_qre84">#REF!</definedName>
    <definedName name="_qre84100" localSheetId="1">#REF!</definedName>
    <definedName name="_qre84100">#REF!</definedName>
    <definedName name="_qre84101" localSheetId="1">#REF!</definedName>
    <definedName name="_qre84101">#REF!</definedName>
    <definedName name="_qre84102" localSheetId="1">#REF!</definedName>
    <definedName name="_qre84102">#REF!</definedName>
    <definedName name="_qre84103" localSheetId="1">#REF!</definedName>
    <definedName name="_qre84103">#REF!</definedName>
    <definedName name="_qre8490" localSheetId="1">#REF!</definedName>
    <definedName name="_qre8490">#REF!</definedName>
    <definedName name="_qre8491" localSheetId="1">#REF!</definedName>
    <definedName name="_qre8491">#REF!</definedName>
    <definedName name="_qre8492" localSheetId="1">#REF!</definedName>
    <definedName name="_qre8492">#REF!</definedName>
    <definedName name="_qre8493" localSheetId="1">#REF!</definedName>
    <definedName name="_qre8493">#REF!</definedName>
    <definedName name="_qre8494" localSheetId="1">#REF!</definedName>
    <definedName name="_qre8494">#REF!</definedName>
    <definedName name="_qre8495" localSheetId="1">#REF!</definedName>
    <definedName name="_qre8495">#REF!</definedName>
    <definedName name="_qre8496" localSheetId="1">#REF!</definedName>
    <definedName name="_qre8496">#REF!</definedName>
    <definedName name="_qre8497" localSheetId="1">#REF!</definedName>
    <definedName name="_qre8497">#REF!</definedName>
    <definedName name="_qre8498" localSheetId="1">#REF!</definedName>
    <definedName name="_qre8498">#REF!</definedName>
    <definedName name="_qre8499" localSheetId="1">#REF!</definedName>
    <definedName name="_qre8499">#REF!</definedName>
    <definedName name="_qre85" localSheetId="1">#REF!</definedName>
    <definedName name="_qre85">#REF!</definedName>
    <definedName name="_qre85100" localSheetId="1">#REF!</definedName>
    <definedName name="_qre85100">#REF!</definedName>
    <definedName name="_qre85101" localSheetId="1">#REF!</definedName>
    <definedName name="_qre85101">#REF!</definedName>
    <definedName name="_qre85102" localSheetId="1">#REF!</definedName>
    <definedName name="_qre85102">#REF!</definedName>
    <definedName name="_qre85103" localSheetId="1">#REF!</definedName>
    <definedName name="_qre85103">#REF!</definedName>
    <definedName name="_qre8590" localSheetId="1">#REF!</definedName>
    <definedName name="_qre8590">#REF!</definedName>
    <definedName name="_qre8591" localSheetId="1">#REF!</definedName>
    <definedName name="_qre8591">#REF!</definedName>
    <definedName name="_qre8592" localSheetId="1">#REF!</definedName>
    <definedName name="_qre8592">#REF!</definedName>
    <definedName name="_qre8593" localSheetId="1">#REF!</definedName>
    <definedName name="_qre8593">#REF!</definedName>
    <definedName name="_qre8594" localSheetId="1">#REF!</definedName>
    <definedName name="_qre8594">#REF!</definedName>
    <definedName name="_qre8595" localSheetId="1">#REF!</definedName>
    <definedName name="_qre8595">#REF!</definedName>
    <definedName name="_qre8596" localSheetId="1">#REF!</definedName>
    <definedName name="_qre8596">#REF!</definedName>
    <definedName name="_qre8597" localSheetId="1">#REF!</definedName>
    <definedName name="_qre8597">#REF!</definedName>
    <definedName name="_qre8598" localSheetId="1">#REF!</definedName>
    <definedName name="_qre8598">#REF!</definedName>
    <definedName name="_qre8599" localSheetId="1">#REF!</definedName>
    <definedName name="_qre8599">#REF!</definedName>
    <definedName name="_qre86" localSheetId="1">#REF!</definedName>
    <definedName name="_qre86">#REF!</definedName>
    <definedName name="_qre86100" localSheetId="1">#REF!</definedName>
    <definedName name="_qre86100">#REF!</definedName>
    <definedName name="_qre86101" localSheetId="1">#REF!</definedName>
    <definedName name="_qre86101">#REF!</definedName>
    <definedName name="_qre86102" localSheetId="1">#REF!</definedName>
    <definedName name="_qre86102">#REF!</definedName>
    <definedName name="_qre86103" localSheetId="1">#REF!</definedName>
    <definedName name="_qre86103">#REF!</definedName>
    <definedName name="_qre8690" localSheetId="1">#REF!</definedName>
    <definedName name="_qre8690">#REF!</definedName>
    <definedName name="_qre8691" localSheetId="1">#REF!</definedName>
    <definedName name="_qre8691">#REF!</definedName>
    <definedName name="_qre8692" localSheetId="1">#REF!</definedName>
    <definedName name="_qre8692">#REF!</definedName>
    <definedName name="_qre8693" localSheetId="1">#REF!</definedName>
    <definedName name="_qre8693">#REF!</definedName>
    <definedName name="_qre8694" localSheetId="1">#REF!</definedName>
    <definedName name="_qre8694">#REF!</definedName>
    <definedName name="_qre8695" localSheetId="1">#REF!</definedName>
    <definedName name="_qre8695">#REF!</definedName>
    <definedName name="_qre8696" localSheetId="1">#REF!</definedName>
    <definedName name="_qre8696">#REF!</definedName>
    <definedName name="_qre8697" localSheetId="1">#REF!</definedName>
    <definedName name="_qre8697">#REF!</definedName>
    <definedName name="_qre8698" localSheetId="1">#REF!</definedName>
    <definedName name="_qre8698">#REF!</definedName>
    <definedName name="_qre8699" localSheetId="1">#REF!</definedName>
    <definedName name="_qre8699">#REF!</definedName>
    <definedName name="_qre87" localSheetId="1">#REF!</definedName>
    <definedName name="_qre87">#REF!</definedName>
    <definedName name="_qre87100" localSheetId="1">#REF!</definedName>
    <definedName name="_qre87100">#REF!</definedName>
    <definedName name="_qre87101" localSheetId="1">#REF!</definedName>
    <definedName name="_qre87101">#REF!</definedName>
    <definedName name="_qre87102" localSheetId="1">#REF!</definedName>
    <definedName name="_qre87102">#REF!</definedName>
    <definedName name="_qre87103" localSheetId="1">#REF!</definedName>
    <definedName name="_qre87103">#REF!</definedName>
    <definedName name="_qre8790" localSheetId="1">#REF!</definedName>
    <definedName name="_qre8790">#REF!</definedName>
    <definedName name="_qre8791" localSheetId="1">#REF!</definedName>
    <definedName name="_qre8791">#REF!</definedName>
    <definedName name="_qre8792" localSheetId="1">#REF!</definedName>
    <definedName name="_qre8792">#REF!</definedName>
    <definedName name="_qre8793" localSheetId="1">#REF!</definedName>
    <definedName name="_qre8793">#REF!</definedName>
    <definedName name="_qre8794" localSheetId="1">#REF!</definedName>
    <definedName name="_qre8794">#REF!</definedName>
    <definedName name="_qre8795" localSheetId="1">#REF!</definedName>
    <definedName name="_qre8795">#REF!</definedName>
    <definedName name="_qre8796" localSheetId="1">#REF!</definedName>
    <definedName name="_qre8796">#REF!</definedName>
    <definedName name="_qre8797" localSheetId="1">#REF!</definedName>
    <definedName name="_qre8797">#REF!</definedName>
    <definedName name="_qre8798" localSheetId="1">#REF!</definedName>
    <definedName name="_qre8798">#REF!</definedName>
    <definedName name="_qre8799" localSheetId="1">#REF!</definedName>
    <definedName name="_qre8799">#REF!</definedName>
    <definedName name="_qre88" localSheetId="1">#REF!</definedName>
    <definedName name="_qre88">#REF!</definedName>
    <definedName name="_qre88100" localSheetId="1">#REF!</definedName>
    <definedName name="_qre88100">#REF!</definedName>
    <definedName name="_qre88101" localSheetId="1">#REF!</definedName>
    <definedName name="_qre88101">#REF!</definedName>
    <definedName name="_qre88102" localSheetId="1">#REF!</definedName>
    <definedName name="_qre88102">#REF!</definedName>
    <definedName name="_qre88103" localSheetId="1">#REF!</definedName>
    <definedName name="_qre88103">#REF!</definedName>
    <definedName name="_qre8890" localSheetId="1">#REF!</definedName>
    <definedName name="_qre8890">#REF!</definedName>
    <definedName name="_qre8891" localSheetId="1">#REF!</definedName>
    <definedName name="_qre8891">#REF!</definedName>
    <definedName name="_qre8892" localSheetId="1">#REF!</definedName>
    <definedName name="_qre8892">#REF!</definedName>
    <definedName name="_qre8893" localSheetId="1">#REF!</definedName>
    <definedName name="_qre8893">#REF!</definedName>
    <definedName name="_qre8894" localSheetId="1">#REF!</definedName>
    <definedName name="_qre8894">#REF!</definedName>
    <definedName name="_qre8895" localSheetId="1">#REF!</definedName>
    <definedName name="_qre8895">#REF!</definedName>
    <definedName name="_qre8896" localSheetId="1">#REF!</definedName>
    <definedName name="_qre8896">#REF!</definedName>
    <definedName name="_qre8897" localSheetId="1">#REF!</definedName>
    <definedName name="_qre8897">#REF!</definedName>
    <definedName name="_qre8898" localSheetId="1">#REF!</definedName>
    <definedName name="_qre8898">#REF!</definedName>
    <definedName name="_qre8899" localSheetId="1">#REF!</definedName>
    <definedName name="_qre8899">#REF!</definedName>
    <definedName name="_qre89" localSheetId="1">#REF!</definedName>
    <definedName name="_qre89">#REF!</definedName>
    <definedName name="_qre90" localSheetId="1">#REF!</definedName>
    <definedName name="_qre90">#REF!</definedName>
    <definedName name="_qre91" localSheetId="1">#REF!</definedName>
    <definedName name="_qre91">#REF!</definedName>
    <definedName name="_qre92" localSheetId="1">#REF!</definedName>
    <definedName name="_qre92">#REF!</definedName>
    <definedName name="_qre93" localSheetId="1">#REF!</definedName>
    <definedName name="_qre93">#REF!</definedName>
    <definedName name="_qre94" localSheetId="1">#REF!</definedName>
    <definedName name="_qre94">#REF!</definedName>
    <definedName name="_qre95" localSheetId="1">#REF!</definedName>
    <definedName name="_qre95">#REF!</definedName>
    <definedName name="_qre96" localSheetId="1">#REF!</definedName>
    <definedName name="_qre96">#REF!</definedName>
    <definedName name="_qre97" localSheetId="1">#REF!</definedName>
    <definedName name="_qre97">#REF!</definedName>
    <definedName name="_qre98" localSheetId="1">#REF!</definedName>
    <definedName name="_qre98">#REF!</definedName>
    <definedName name="_reg4">#REF!</definedName>
    <definedName name="_Regression_Int">1</definedName>
    <definedName name="_Res01">#REF!</definedName>
    <definedName name="_Res02">#REF!</definedName>
    <definedName name="_RES05">#REF!</definedName>
    <definedName name="_Res07">#REF!</definedName>
    <definedName name="_REV021001" localSheetId="1">#REF!</definedName>
    <definedName name="_REV021001">#REF!</definedName>
    <definedName name="_RMA1">#REF!</definedName>
    <definedName name="_RMA2">#REF!</definedName>
    <definedName name="_RMB33">#REF!</definedName>
    <definedName name="_ryr56565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sam1">#REF!</definedName>
    <definedName name="_sep10">#REF!</definedName>
    <definedName name="_sep26">#REF!</definedName>
    <definedName name="_sep27">#REF!</definedName>
    <definedName name="_sep3">#REF!</definedName>
    <definedName name="_sep6">#REF!</definedName>
    <definedName name="_sep9">#REF!</definedName>
    <definedName name="_smv2">#REF!</definedName>
    <definedName name="_Sort" localSheetId="1" hidden="1">#REF!</definedName>
    <definedName name="_Sort" hidden="1">#REF!</definedName>
    <definedName name="_sort1" localSheetId="1" hidden="1">#REF!</definedName>
    <definedName name="_sort1" hidden="1">#REF!</definedName>
    <definedName name="_sort2" localSheetId="1" hidden="1">#REF!</definedName>
    <definedName name="_sort2" hidden="1">#REF!</definedName>
    <definedName name="_spc2">#REF!</definedName>
    <definedName name="_sr01" localSheetId="1">#REF!</definedName>
    <definedName name="_sr01">#REF!</definedName>
    <definedName name="_sr02" localSheetId="1">#REF!</definedName>
    <definedName name="_sr02">#REF!</definedName>
    <definedName name="_sr03" localSheetId="1">#REF!</definedName>
    <definedName name="_sr03">#REF!</definedName>
    <definedName name="_sr90" localSheetId="1">#REF!</definedName>
    <definedName name="_sr90">#REF!</definedName>
    <definedName name="_sr91" localSheetId="1">#REF!</definedName>
    <definedName name="_sr91">#REF!</definedName>
    <definedName name="_sr92" localSheetId="1">#REF!</definedName>
    <definedName name="_sr92">#REF!</definedName>
    <definedName name="_sr93" localSheetId="1">#REF!</definedName>
    <definedName name="_sr93">#REF!</definedName>
    <definedName name="_sr94" localSheetId="1">#REF!</definedName>
    <definedName name="_sr94">#REF!</definedName>
    <definedName name="_sr95" localSheetId="1">#REF!</definedName>
    <definedName name="_sr95">#REF!</definedName>
    <definedName name="_sr96" localSheetId="1">#REF!</definedName>
    <definedName name="_sr96">#REF!</definedName>
    <definedName name="_sr97" localSheetId="1">#REF!</definedName>
    <definedName name="_sr97">#REF!</definedName>
    <definedName name="_sr98" localSheetId="1">#REF!</definedName>
    <definedName name="_sr98">#REF!</definedName>
    <definedName name="_sr99" localSheetId="1">#REF!</definedName>
    <definedName name="_sr99">#REF!</definedName>
    <definedName name="_ss1">#REF!</definedName>
    <definedName name="_STI1">#REF!</definedName>
    <definedName name="_STI2">#REF!</definedName>
    <definedName name="_sty90" localSheetId="1">#REF!</definedName>
    <definedName name="_sty90">#REF!</definedName>
    <definedName name="_sty91" localSheetId="1">#REF!</definedName>
    <definedName name="_sty91">#REF!</definedName>
    <definedName name="_sty92" localSheetId="1">#REF!</definedName>
    <definedName name="_sty92">#REF!</definedName>
    <definedName name="_sty93" localSheetId="1">#REF!</definedName>
    <definedName name="_sty93">#REF!</definedName>
    <definedName name="_sty94" localSheetId="1">#REF!</definedName>
    <definedName name="_sty94">#REF!</definedName>
    <definedName name="_sty95" localSheetId="1">#REF!</definedName>
    <definedName name="_sty95">#REF!</definedName>
    <definedName name="_sty96" localSheetId="1">#REF!</definedName>
    <definedName name="_sty96">#REF!</definedName>
    <definedName name="_sty97" localSheetId="1">#REF!</definedName>
    <definedName name="_sty97">#REF!</definedName>
    <definedName name="_sty98" localSheetId="1">#REF!</definedName>
    <definedName name="_sty98">#REF!</definedName>
    <definedName name="_sty99" localSheetId="1">#REF!</definedName>
    <definedName name="_sty99">#REF!</definedName>
    <definedName name="_SUM1">#REF!</definedName>
    <definedName name="_SUM2">#REF!</definedName>
    <definedName name="_SUM282" localSheetId="1">#REF!</definedName>
    <definedName name="_SUM282">#REF!</definedName>
    <definedName name="_SUM3" localSheetId="1">#REF!</definedName>
    <definedName name="_SUM3">#REF!</definedName>
    <definedName name="_SUM4" localSheetId="1">#REF!</definedName>
    <definedName name="_SUM4">#REF!</definedName>
    <definedName name="_Table1_In1" localSheetId="1" hidden="1">#REF!</definedName>
    <definedName name="_Table1_In1" hidden="1">#REF!</definedName>
    <definedName name="_Table1_Out" localSheetId="1" hidden="1">#REF!</definedName>
    <definedName name="_Table1_Out" hidden="1">#REF!</definedName>
    <definedName name="_Tax1999">#REF!</definedName>
    <definedName name="_tqc100" localSheetId="1">#REF!</definedName>
    <definedName name="_tqc100">#REF!</definedName>
    <definedName name="_tqc101" localSheetId="1">#REF!</definedName>
    <definedName name="_tqc101">#REF!</definedName>
    <definedName name="_tqc102" localSheetId="1">#REF!</definedName>
    <definedName name="_tqc102">#REF!</definedName>
    <definedName name="_tqc103" localSheetId="1">#REF!</definedName>
    <definedName name="_tqc103">#REF!</definedName>
    <definedName name="_tqc90" localSheetId="1">#REF!</definedName>
    <definedName name="_tqc90">#REF!</definedName>
    <definedName name="_tqc91" localSheetId="1">#REF!</definedName>
    <definedName name="_tqc91">#REF!</definedName>
    <definedName name="_tqc92" localSheetId="1">#REF!</definedName>
    <definedName name="_tqc92">#REF!</definedName>
    <definedName name="_tqc93" localSheetId="1">#REF!</definedName>
    <definedName name="_tqc93">#REF!</definedName>
    <definedName name="_tqc94" localSheetId="1">#REF!</definedName>
    <definedName name="_tqc94">#REF!</definedName>
    <definedName name="_tqc95" localSheetId="1">#REF!</definedName>
    <definedName name="_tqc95">#REF!</definedName>
    <definedName name="_tqc96" localSheetId="1">#REF!</definedName>
    <definedName name="_tqc96">#REF!</definedName>
    <definedName name="_tqc97" localSheetId="1">#REF!</definedName>
    <definedName name="_tqc97">#REF!</definedName>
    <definedName name="_tqc98" localSheetId="1">#REF!</definedName>
    <definedName name="_tqc98">#REF!</definedName>
    <definedName name="_tqc99" localSheetId="1">#REF!</definedName>
    <definedName name="_tqc99">#REF!</definedName>
    <definedName name="_tql100" localSheetId="1">#REF!</definedName>
    <definedName name="_tql100">#REF!</definedName>
    <definedName name="_tql101" localSheetId="1">#REF!</definedName>
    <definedName name="_tql101">#REF!</definedName>
    <definedName name="_tql102" localSheetId="1">#REF!</definedName>
    <definedName name="_tql102">#REF!</definedName>
    <definedName name="_tql103" localSheetId="1">#REF!</definedName>
    <definedName name="_tql103">#REF!</definedName>
    <definedName name="_tql90" localSheetId="1">#REF!</definedName>
    <definedName name="_tql90">#REF!</definedName>
    <definedName name="_tql91" localSheetId="1">#REF!</definedName>
    <definedName name="_tql91">#REF!</definedName>
    <definedName name="_tql92" localSheetId="1">#REF!</definedName>
    <definedName name="_tql92">#REF!</definedName>
    <definedName name="_tql93" localSheetId="1">#REF!</definedName>
    <definedName name="_tql93">#REF!</definedName>
    <definedName name="_tql94" localSheetId="1">#REF!</definedName>
    <definedName name="_tql94">#REF!</definedName>
    <definedName name="_tql95" localSheetId="1">#REF!</definedName>
    <definedName name="_tql95">#REF!</definedName>
    <definedName name="_tql96" localSheetId="1">#REF!</definedName>
    <definedName name="_tql96">#REF!</definedName>
    <definedName name="_tql97" localSheetId="1">#REF!</definedName>
    <definedName name="_tql97">#REF!</definedName>
    <definedName name="_tql98" localSheetId="1">#REF!</definedName>
    <definedName name="_tql98">#REF!</definedName>
    <definedName name="_tql99" localSheetId="1">#REF!</definedName>
    <definedName name="_tql99">#REF!</definedName>
    <definedName name="_tqs100" localSheetId="1">#REF!</definedName>
    <definedName name="_tqs100">#REF!</definedName>
    <definedName name="_tqs101" localSheetId="1">#REF!</definedName>
    <definedName name="_tqs101">#REF!</definedName>
    <definedName name="_tqs102" localSheetId="1">#REF!</definedName>
    <definedName name="_tqs102">#REF!</definedName>
    <definedName name="_tqs103" localSheetId="1">#REF!</definedName>
    <definedName name="_tqs103">#REF!</definedName>
    <definedName name="_tqs90" localSheetId="1">#REF!</definedName>
    <definedName name="_tqs90">#REF!</definedName>
    <definedName name="_tqs91" localSheetId="1">#REF!</definedName>
    <definedName name="_tqs91">#REF!</definedName>
    <definedName name="_tqs92" localSheetId="1">#REF!</definedName>
    <definedName name="_tqs92">#REF!</definedName>
    <definedName name="_tqs93" localSheetId="1">#REF!</definedName>
    <definedName name="_tqs93">#REF!</definedName>
    <definedName name="_tqs94" localSheetId="1">#REF!</definedName>
    <definedName name="_tqs94">#REF!</definedName>
    <definedName name="_tqs95" localSheetId="1">#REF!</definedName>
    <definedName name="_tqs95">#REF!</definedName>
    <definedName name="_tqs96" localSheetId="1">#REF!</definedName>
    <definedName name="_tqs96">#REF!</definedName>
    <definedName name="_tqs97" localSheetId="1">#REF!</definedName>
    <definedName name="_tqs97">#REF!</definedName>
    <definedName name="_tqs98" localSheetId="1">#REF!</definedName>
    <definedName name="_tqs98">#REF!</definedName>
    <definedName name="_tqs99" localSheetId="1">#REF!</definedName>
    <definedName name="_tqs99">#REF!</definedName>
    <definedName name="_UST1">#REF!</definedName>
    <definedName name="_UST2">#REF!</definedName>
    <definedName name="_UST3">#REF!</definedName>
    <definedName name="_WORLDOX">#REF!</definedName>
    <definedName name="_wp2">#REF!</definedName>
    <definedName name="_wp3">#REF!</definedName>
    <definedName name="_wp4">#REF!</definedName>
    <definedName name="_wp5">#REF!</definedName>
    <definedName name="_wp8">#REF!</definedName>
    <definedName name="_YR1998">#REF!</definedName>
    <definedName name="_YR2003" localSheetId="1">#REF!</definedName>
    <definedName name="_YR2003">#REF!</definedName>
    <definedName name="_YR2004" localSheetId="1">#REF!</definedName>
    <definedName name="_YR2004">#REF!</definedName>
    <definedName name="_YR2005" localSheetId="1">#REF!</definedName>
    <definedName name="_YR2005">#REF!</definedName>
    <definedName name="_YR2006" localSheetId="1">#REF!</definedName>
    <definedName name="_YR2006">#REF!</definedName>
    <definedName name="_YR2007" localSheetId="1">#REF!</definedName>
    <definedName name="_YR2007">#REF!</definedName>
    <definedName name="_YR2008" localSheetId="1">#REF!</definedName>
    <definedName name="_YR2008">#REF!</definedName>
    <definedName name="a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">#REF!</definedName>
    <definedName name="a2004NOxCredit_MA" localSheetId="1">#REF!</definedName>
    <definedName name="a2004NOxCredit_MA">#REF!</definedName>
    <definedName name="a2004NOxPrice_MA" localSheetId="1">#REF!</definedName>
    <definedName name="a2004NOxPrice_MA">#REF!</definedName>
    <definedName name="a2005NOxCredit_MA" localSheetId="1">#REF!</definedName>
    <definedName name="a2005NOxCredit_MA">#REF!</definedName>
    <definedName name="a2005NOxPrice_MA" localSheetId="1">#REF!</definedName>
    <definedName name="a2005NOxPrice_MA">#REF!</definedName>
    <definedName name="A3200546">#REF!</definedName>
    <definedName name="AA" localSheetId="1">#REF!</definedName>
    <definedName name="aa">#REF!</definedName>
    <definedName name="AA.print">#REF!</definedName>
    <definedName name="aaa">9.25925996853039E-06</definedName>
    <definedName name="AAA_DOCTOPS" hidden="1">"AAA_SET"</definedName>
    <definedName name="AAA_duser" hidden="1">"OFF"</definedName>
    <definedName name="aaaaa">#REF!</definedName>
    <definedName name="aaaaaaaaaaaaaaa" localSheetId="1" hidden="1">{#N/A,#N/A,FALSE,"O&amp;M by processes";#N/A,#N/A,FALSE,"Elec Act vs Bud";#N/A,#N/A,FALSE,"G&amp;A";#N/A,#N/A,FALSE,"BGS";#N/A,#N/A,FALSE,"Res Cost"}</definedName>
    <definedName name="aaaaaaaaaaaaaaa" hidden="1">{#N/A,#N/A,FALSE,"O&amp;M by processes";#N/A,#N/A,FALSE,"Elec Act vs Bud";#N/A,#N/A,FALSE,"G&amp;A";#N/A,#N/A,FALSE,"BGS";#N/A,#N/A,FALSE,"Res Cost"}</definedName>
    <definedName name="AAB_Addin5" hidden="1">"AAB_Description for addin 5,Description for addin 5,Description for addin 5,Description for addin 5,Description for addin 5,Description for addin 5"</definedName>
    <definedName name="AAL" localSheetId="1">#REF!</definedName>
    <definedName name="AAL">#REF!</definedName>
    <definedName name="AALDR" localSheetId="1">#REF!</definedName>
    <definedName name="AALDR">#REF!</definedName>
    <definedName name="AALSAP" localSheetId="1">#REF!</definedName>
    <definedName name="AALSAP">#REF!</definedName>
    <definedName name="aashitii" localSheetId="1">#REF!</definedName>
    <definedName name="aashitii">#REF!</definedName>
    <definedName name="ab" localSheetId="1" hidden="1">{"'Metretek HTML'!$A$7:$W$42"}</definedName>
    <definedName name="ab">{"'Metretek HTML'!$A$7:$W$42"}</definedName>
    <definedName name="AB.print">#REF!</definedName>
    <definedName name="ABCDEFG">#REF!</definedName>
    <definedName name="ac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c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C_255">#REF!</definedName>
    <definedName name="AC_282">#REF!</definedName>
    <definedName name="AccDA">#REF!</definedName>
    <definedName name="AccExp">#REF!</definedName>
    <definedName name="accmtd">#REF!</definedName>
    <definedName name="Account">#REF!</definedName>
    <definedName name="Account_Active">#REF!</definedName>
    <definedName name="ACCOUNT_CM">#REF!</definedName>
    <definedName name="Account_GM">#REF!</definedName>
    <definedName name="Account_Level">#REF!</definedName>
    <definedName name="Account_lst">#REF!</definedName>
    <definedName name="Accounts_Payable" localSheetId="1">#REF!</definedName>
    <definedName name="Accounts_Payable">#REF!</definedName>
    <definedName name="Accounts_Receivable" localSheetId="1">#REF!</definedName>
    <definedName name="Accounts_Receivable">#REF!</definedName>
    <definedName name="Accounts_Receivable_Customer___Net" localSheetId="1">#REF!</definedName>
    <definedName name="Accounts_Receivable_Customer___Net">#REF!</definedName>
    <definedName name="AccPay">#REF!</definedName>
    <definedName name="AccrOt">#REF!</definedName>
    <definedName name="ACCRUAL" localSheetId="1">#REF!</definedName>
    <definedName name="ACCRUAL">#REF!</definedName>
    <definedName name="Accrued_Interest_Payable" localSheetId="1">#REF!</definedName>
    <definedName name="Accrued_Interest_Payable">#REF!</definedName>
    <definedName name="Accrued_Payroll" localSheetId="1">#REF!</definedName>
    <definedName name="Accrued_Payroll">#REF!</definedName>
    <definedName name="Accrued_Unbilled_Revenue" localSheetId="1">#REF!</definedName>
    <definedName name="Accrued_Unbilled_Revenue">#REF!</definedName>
    <definedName name="Accrued_Unbilled_Revenues" localSheetId="1">#REF!</definedName>
    <definedName name="Accrued_Unbilled_Revenues">#REF!</definedName>
    <definedName name="ACCT" localSheetId="1">#REF!</definedName>
    <definedName name="acct">#REF!</definedName>
    <definedName name="acct_ct">#REF!</definedName>
    <definedName name="acct_ct2">#REF!</definedName>
    <definedName name="ACCT_GM">#REF!</definedName>
    <definedName name="Acct130810">#REF!</definedName>
    <definedName name="Acct130830">#REF!</definedName>
    <definedName name="Acct186158">#REF!</definedName>
    <definedName name="Acct186162">#REF!</definedName>
    <definedName name="Acct186163">#REF!</definedName>
    <definedName name="Acct205100">#REF!</definedName>
    <definedName name="Acct250100">#REF!</definedName>
    <definedName name="Acct250998">#REF!</definedName>
    <definedName name="acct281" localSheetId="1">#REF!</definedName>
    <definedName name="acct281">#REF!</definedName>
    <definedName name="ACCTAF01" localSheetId="1">#REF!</definedName>
    <definedName name="ACCTAF01">#REF!</definedName>
    <definedName name="ACCTAW01" localSheetId="1">#REF!</definedName>
    <definedName name="ACCTAW01">#REF!</definedName>
    <definedName name="AcctClassList">#REF!</definedName>
    <definedName name="ACCTG_SERV" localSheetId="1">#REF!</definedName>
    <definedName name="ACCTG_SERV">#REF!</definedName>
    <definedName name="AcctInclInclude">#REF!</definedName>
    <definedName name="AcctInclKey">#REF!</definedName>
    <definedName name="ACCTLF01" localSheetId="1">#REF!</definedName>
    <definedName name="ACCTLF01">#REF!</definedName>
    <definedName name="AcctNormKey">#REF!</definedName>
    <definedName name="AcctNormLvl1">#REF!</definedName>
    <definedName name="AcctNormLvl2">#REF!</definedName>
    <definedName name="Accum._Other_Comprehensive_Income" localSheetId="1">#REF!</definedName>
    <definedName name="Accum._Other_Comprehensive_Income">#REF!</definedName>
    <definedName name="ACE">#REF!</definedName>
    <definedName name="aCoalMgmtAdj_MA" localSheetId="1">#REF!</definedName>
    <definedName name="aCoalMgmtAdj_MA">#REF!</definedName>
    <definedName name="acq" localSheetId="1">#REF!</definedName>
    <definedName name="ACQ">#REF!</definedName>
    <definedName name="ACRS" localSheetId="1">#REF!</definedName>
    <definedName name="ACRS">#REF!</definedName>
    <definedName name="Active_Account">#REF!</definedName>
    <definedName name="Active_App">#REF!</definedName>
    <definedName name="Active_Measure">#REF!</definedName>
    <definedName name="Active_OwningOrg">#REF!</definedName>
    <definedName name="Active_OwningOrg_Calc">#REF!</definedName>
    <definedName name="Active_OwningOrg_Clean">#REF!</definedName>
    <definedName name="Active_Project">#REF!</definedName>
    <definedName name="Active_ProjectType">#REF!</definedName>
    <definedName name="Active_Scenario">#REF!</definedName>
    <definedName name="Active_Unit">#REF!</definedName>
    <definedName name="Active1" localSheetId="1">#REF!</definedName>
    <definedName name="Active1">#REF!</definedName>
    <definedName name="Active2" localSheetId="1">#REF!</definedName>
    <definedName name="Active2">#REF!</definedName>
    <definedName name="actives">#REF!</definedName>
    <definedName name="Activity2004">#REF!</definedName>
    <definedName name="ActivityType">#REF!</definedName>
    <definedName name="Actual">#N/A</definedName>
    <definedName name="ACTUAL_YTD" localSheetId="1">#REF!</definedName>
    <definedName name="ACTUAL_YTD">#REF!</definedName>
    <definedName name="Actual2">#N/A</definedName>
    <definedName name="Actuals">#REF!</definedName>
    <definedName name="ACTUALS_LASTPERIOD">#REF!</definedName>
    <definedName name="acx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cx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dds2008" localSheetId="1">#REF!</definedName>
    <definedName name="adds2008">#REF!</definedName>
    <definedName name="adf">#REF!</definedName>
    <definedName name="adfgdfg">#REF!</definedName>
    <definedName name="adfsadfds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dfsadfd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djmnts">#REF!</definedName>
    <definedName name="adjmts">#REF!</definedName>
    <definedName name="adjs" localSheetId="1">#REF!</definedName>
    <definedName name="adjs">#REF!</definedName>
    <definedName name="AdjSumAcctInclude">#REF!</definedName>
    <definedName name="AdjSumDenomAmtStSpec">#REF!</definedName>
    <definedName name="AdjSumEntInclude">#REF!</definedName>
    <definedName name="AdjSumKey">#REF!</definedName>
    <definedName name="AdjSumLvl1">#REF!</definedName>
    <definedName name="Adjustments_to_Reconcile_Net_Income_to_Net_Cash" localSheetId="1">#REF!</definedName>
    <definedName name="Adjustments_to_Reconcile_Net_Income_to_Net_Cash">#REF!</definedName>
    <definedName name="Admin___Other_Labor_included_in_O_M" localSheetId="1">#REF!</definedName>
    <definedName name="Admin___Other_Labor_included_in_O_M">#REF!</definedName>
    <definedName name="adr_ef">#REF!</definedName>
    <definedName name="adr_last_line">#REF!</definedName>
    <definedName name="adr_local_repository">#REF!</definedName>
    <definedName name="ads" localSheetId="1">#REF!</definedName>
    <definedName name="ads">#REF!</definedName>
    <definedName name="aeinput" localSheetId="1">#REF!</definedName>
    <definedName name="aeinput">#REF!</definedName>
    <definedName name="aekey" localSheetId="1">#REF!</definedName>
    <definedName name="aekey">#REF!</definedName>
    <definedName name="aergtegr">#REF!</definedName>
    <definedName name="aergterge">#REF!</definedName>
    <definedName name="aExWayTop_MA" localSheetId="1">#REF!</definedName>
    <definedName name="aExWayTop_MA">#REF!</definedName>
    <definedName name="af24west" localSheetId="1">#REF!</definedName>
    <definedName name="af24west">#REF!</definedName>
    <definedName name="af4crnr" localSheetId="1">#REF!</definedName>
    <definedName name="af4crnr">#REF!</definedName>
    <definedName name="afcob" localSheetId="1">#REF!</definedName>
    <definedName name="afcob">#REF!</definedName>
    <definedName name="AFE">#REF!</definedName>
    <definedName name="afecar" localSheetId="1">#REF!</definedName>
    <definedName name="afecar">#REF!</definedName>
    <definedName name="afentrg" localSheetId="1">#REF!</definedName>
    <definedName name="afentrg">#REF!</definedName>
    <definedName name="Affiliate_Interest_Expense__Revenue" localSheetId="1">#REF!</definedName>
    <definedName name="Affiliate_Interest_Expense__Revenue">#REF!</definedName>
    <definedName name="afmidc" localSheetId="1">#REF!</definedName>
    <definedName name="afmidc">#REF!</definedName>
    <definedName name="afpjm" localSheetId="1">#REF!</definedName>
    <definedName name="afpjm">#REF!</definedName>
    <definedName name="afpv" localSheetId="1">#REF!</definedName>
    <definedName name="afpv">#REF!</definedName>
    <definedName name="aftranhg" localSheetId="1">#REF!</definedName>
    <definedName name="aftranhg">#REF!</definedName>
    <definedName name="aftrans" localSheetId="1">#REF!</definedName>
    <definedName name="aftrans">#REF!</definedName>
    <definedName name="AFUDC_Credit_Interest_Capitalized" localSheetId="1">#REF!</definedName>
    <definedName name="AFUDC_Credit_Interest_Capitalized">#REF!</definedName>
    <definedName name="ag_1" localSheetId="1">#REF!</definedName>
    <definedName name="ag_1">#REF!</definedName>
    <definedName name="AG_Cap">#REF!</definedName>
    <definedName name="ag_cap_indirect" localSheetId="1">#REF!</definedName>
    <definedName name="ag_cap_indirect">#REF!</definedName>
    <definedName name="ag_mix_cap" localSheetId="1">#REF!</definedName>
    <definedName name="ag_mix_cap">#REF!</definedName>
    <definedName name="ag_mix_total" localSheetId="1">#REF!</definedName>
    <definedName name="ag_mix_total">#REF!</definedName>
    <definedName name="AG1_01" localSheetId="1">#REF!</definedName>
    <definedName name="AG1_01">#REF!</definedName>
    <definedName name="AG1_01B" localSheetId="1">#REF!</definedName>
    <definedName name="AG1_01B">#REF!</definedName>
    <definedName name="AG2_01" localSheetId="1">#REF!</definedName>
    <definedName name="AG2_01">#REF!</definedName>
    <definedName name="AG2_02" localSheetId="1">#REF!</definedName>
    <definedName name="AG2_02">#REF!</definedName>
    <definedName name="AG2_03" localSheetId="1">#REF!</definedName>
    <definedName name="AG2_03">#REF!</definedName>
    <definedName name="AG2_04" localSheetId="1">#REF!</definedName>
    <definedName name="AG2_04">#REF!</definedName>
    <definedName name="AG2_05" localSheetId="1">#REF!</definedName>
    <definedName name="AG2_05">#REF!</definedName>
    <definedName name="AG2_06" localSheetId="1">#REF!</definedName>
    <definedName name="AG2_06">#REF!</definedName>
    <definedName name="AG3_01" localSheetId="1">#REF!</definedName>
    <definedName name="AG3_01">#REF!</definedName>
    <definedName name="AG3_02" localSheetId="1">#REF!</definedName>
    <definedName name="AG3_02">#REF!</definedName>
    <definedName name="AG3_03" localSheetId="1">#REF!</definedName>
    <definedName name="AG3_03">#REF!</definedName>
    <definedName name="AG3_04" localSheetId="1">#REF!</definedName>
    <definedName name="AG3_04">#REF!</definedName>
    <definedName name="AG3_06" localSheetId="1">#REF!</definedName>
    <definedName name="AG3_06">#REF!</definedName>
    <definedName name="agagfwdr">#REF!</definedName>
    <definedName name="aging" hidden="1">{#N/A,#N/A,FALSE,"Aging Summary";#N/A,#N/A,FALSE,"Ratio Analysis";#N/A,#N/A,FALSE,"Test 120 Day Accts";#N/A,#N/A,FALSE,"Tickmarks"}</definedName>
    <definedName name="aHRAvailTop_MA" localSheetId="1">#REF!</definedName>
    <definedName name="aHRAvailTop_MA">#REF!</definedName>
    <definedName name="aig">#N/A</definedName>
    <definedName name="AIP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ircdy" localSheetId="1">#REF!</definedName>
    <definedName name="aircdy">#REF!</definedName>
    <definedName name="aircgrtm1" localSheetId="1">#REF!</definedName>
    <definedName name="aircgrtm1">#REF!</definedName>
    <definedName name="aircgrtm2" localSheetId="1">#REF!</definedName>
    <definedName name="aircgrtm2">#REF!</definedName>
    <definedName name="aircgrtm3" localSheetId="1">#REF!</definedName>
    <definedName name="aircgrtm3">#REF!</definedName>
    <definedName name="aircgrtm4" localSheetId="1">#REF!</definedName>
    <definedName name="aircgrtm4">#REF!</definedName>
    <definedName name="aircqre" localSheetId="1">#REF!</definedName>
    <definedName name="aircqre">#REF!</definedName>
    <definedName name="aircqrelabel" localSheetId="1">#REF!</definedName>
    <definedName name="aircqrelabel">#REF!</definedName>
    <definedName name="airctitle" localSheetId="1">#REF!</definedName>
    <definedName name="airctitle">#REF!</definedName>
    <definedName name="airctm1" localSheetId="1">#REF!</definedName>
    <definedName name="airctm1">#REF!</definedName>
    <definedName name="airctm2" localSheetId="1">#REF!</definedName>
    <definedName name="airctm2">#REF!</definedName>
    <definedName name="airctm3" localSheetId="1">#REF!</definedName>
    <definedName name="airctm3">#REF!</definedName>
    <definedName name="airctm4" localSheetId="1">#REF!</definedName>
    <definedName name="airctm4">#REF!</definedName>
    <definedName name="ajita">#N/A</definedName>
    <definedName name="akpar">#REF!</definedName>
    <definedName name="ALERT1" localSheetId="1">#REF!</definedName>
    <definedName name="ALERT1">#REF!</definedName>
    <definedName name="ALERT2" localSheetId="1">#REF!</definedName>
    <definedName name="ALERT2">#REF!</definedName>
    <definedName name="ALERT3" localSheetId="1">#REF!</definedName>
    <definedName name="ALERT3">#REF!</definedName>
    <definedName name="aLiquidityDiscWrap_MA" localSheetId="1">#REF!</definedName>
    <definedName name="aLiquidityDiscWrap_MA">#REF!</definedName>
    <definedName name="ALL">#REF!</definedName>
    <definedName name="all_cost" localSheetId="1">#REF!</definedName>
    <definedName name="all_cost">#REF!</definedName>
    <definedName name="ALL_QRES" localSheetId="1">#REF!</definedName>
    <definedName name="ALL_QRES">#REF!</definedName>
    <definedName name="ALL_QRES0.75" localSheetId="1">#REF!</definedName>
    <definedName name="ALL_QRES0.75">#REF!</definedName>
    <definedName name="ALL_QRES0.80" localSheetId="1">#REF!</definedName>
    <definedName name="ALL_QRES0.80">#REF!</definedName>
    <definedName name="ALL_QRES0.85" localSheetId="1">#REF!</definedName>
    <definedName name="ALL_QRES0.85">#REF!</definedName>
    <definedName name="ALL_QRES0.90" localSheetId="1">#REF!</definedName>
    <definedName name="ALL_QRES0.90">#REF!</definedName>
    <definedName name="ALL_QRES0.95" localSheetId="1">#REF!</definedName>
    <definedName name="ALL_QRES0.95">#REF!</definedName>
    <definedName name="ALL_QRES1.00" localSheetId="1">#REF!</definedName>
    <definedName name="ALL_QRES1.00">#REF!</definedName>
    <definedName name="ALL_QRES1.05" localSheetId="1">#REF!</definedName>
    <definedName name="ALL_QRES1.05">#REF!</definedName>
    <definedName name="ALL_QRES1.10" localSheetId="1">#REF!</definedName>
    <definedName name="ALL_QRES1.10">#REF!</definedName>
    <definedName name="ALL_QRES1.15" localSheetId="1">#REF!</definedName>
    <definedName name="ALL_QRES1.15">#REF!</definedName>
    <definedName name="ALL_QRES1.20" localSheetId="1">#REF!</definedName>
    <definedName name="ALL_QRES1.20">#REF!</definedName>
    <definedName name="ALL_QRES1.25" localSheetId="1">#REF!</definedName>
    <definedName name="ALL_QRES1.25">#REF!</definedName>
    <definedName name="ALL_SENS_FACT" localSheetId="1">#REF!</definedName>
    <definedName name="ALL_SENS_FACT">#REF!</definedName>
    <definedName name="AllASS" localSheetId="1">#REF!</definedName>
    <definedName name="AllASS">#REF!</definedName>
    <definedName name="ALLCGI" localSheetId="1">#REF!</definedName>
    <definedName name="ALLCGI">#REF!</definedName>
    <definedName name="AllLevels">#REF!</definedName>
    <definedName name="ALLOC" localSheetId="1">#REF!</definedName>
    <definedName name="ALLOC">#REF!</definedName>
    <definedName name="ALLOCATE">#REF!</definedName>
    <definedName name="AllocD_Other" localSheetId="1">#REF!</definedName>
    <definedName name="AllocD_Other">#REF!</definedName>
    <definedName name="ALLOW" localSheetId="1">#REF!</definedName>
    <definedName name="Allow">#REF!</definedName>
    <definedName name="Allow_for_Funds_Used_During_Const." localSheetId="1">#REF!</definedName>
    <definedName name="Allow_for_Funds_Used_During_Const.">#REF!</definedName>
    <definedName name="ALLRD" localSheetId="1">#REF!</definedName>
    <definedName name="ALLRD">#REF!</definedName>
    <definedName name="allright">#REF!</definedName>
    <definedName name="ALLSKP" localSheetId="1">#REF!</definedName>
    <definedName name="ALLSKP">#REF!</definedName>
    <definedName name="ALLYRS_MESSAGE" localSheetId="1">#REF!</definedName>
    <definedName name="ALLYRS_MESSAGE">#REF!</definedName>
    <definedName name="alsdfa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lsd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lternative_bid_offer">#REF!</definedName>
    <definedName name="alternative_carry_curve">#REF!</definedName>
    <definedName name="alternative_unwind_option">#REF!</definedName>
    <definedName name="ALTMIN" localSheetId="1">#REF!</definedName>
    <definedName name="ALTMIN">#REF!</definedName>
    <definedName name="AmergenRevPrice_Cli" localSheetId="1">#REF!</definedName>
    <definedName name="AmergenRevPrice_Cli">#REF!</definedName>
    <definedName name="AmergenRevPrice_Oys" localSheetId="1">#REF!</definedName>
    <definedName name="AmergenRevPrice_Oys">#REF!</definedName>
    <definedName name="AmergenRevPrice_TMI" localSheetId="1">#REF!</definedName>
    <definedName name="AmergenRevPrice_TMI">#REF!</definedName>
    <definedName name="AMERICA" localSheetId="1">#REF!</definedName>
    <definedName name="AMERICA">#REF!</definedName>
    <definedName name="AmgnTable" localSheetId="1">#REF!</definedName>
    <definedName name="AmgnTable">#REF!</definedName>
    <definedName name="AMOR_BOM" localSheetId="1">#REF!</definedName>
    <definedName name="AMOR_BOM">#REF!</definedName>
    <definedName name="AMOR_EOM" localSheetId="1">#REF!</definedName>
    <definedName name="AMOR_EOM">#REF!</definedName>
    <definedName name="AMORT">#N/A</definedName>
    <definedName name="Amortd">#REF!</definedName>
    <definedName name="AMORTIZATION">#N/A</definedName>
    <definedName name="Amortization___Other_Assets" localSheetId="1">#REF!</definedName>
    <definedName name="Amortization___Other_Assets">#REF!</definedName>
    <definedName name="AMOUNT">#N/A</definedName>
    <definedName name="AMT">#REF!</definedName>
    <definedName name="an">#N/A</definedName>
    <definedName name="Analysis">#REF!</definedName>
    <definedName name="AncillaryCharge_PE" localSheetId="1">#REF!</definedName>
    <definedName name="AncillaryCharge_PE">#REF!</definedName>
    <definedName name="AncServCost_E" localSheetId="1">#REF!</definedName>
    <definedName name="AncServCost_E">#REF!</definedName>
    <definedName name="AncServCost_MA" localSheetId="1">#REF!</definedName>
    <definedName name="AncServCost_MA">#REF!</definedName>
    <definedName name="AncServCost_MW" localSheetId="1">#REF!</definedName>
    <definedName name="AncServCost_MW">#REF!</definedName>
    <definedName name="AncServCost_SW" localSheetId="1">#REF!</definedName>
    <definedName name="AncServCost_SW">#REF!</definedName>
    <definedName name="AncServCost_Tot" localSheetId="1">#REF!</definedName>
    <definedName name="AncServCost_Tot">#REF!</definedName>
    <definedName name="AncServRev_E" localSheetId="1">#REF!</definedName>
    <definedName name="AncServRev_E">#REF!</definedName>
    <definedName name="AncServRev_MA" localSheetId="1">#REF!</definedName>
    <definedName name="AncServRev_MA">#REF!</definedName>
    <definedName name="AncServRev_MW" localSheetId="1">#REF!</definedName>
    <definedName name="AncServRev_MW">#REF!</definedName>
    <definedName name="AncServRev_SW" localSheetId="1">#REF!</definedName>
    <definedName name="AncServRev_SW">#REF!</definedName>
    <definedName name="AncServRev_Tot" localSheetId="1">#REF!</definedName>
    <definedName name="AncServRev_Tot">#REF!</definedName>
    <definedName name="anish" localSheetId="1">#REF!</definedName>
    <definedName name="anish">#REF!</definedName>
    <definedName name="anish21212" localSheetId="1">#REF!</definedName>
    <definedName name="anish21212">#REF!</definedName>
    <definedName name="anisha2157" localSheetId="1">#REF!</definedName>
    <definedName name="anisha2157">#REF!</definedName>
    <definedName name="anisha216" localSheetId="1">#REF!</definedName>
    <definedName name="anisha216">#REF!</definedName>
    <definedName name="anishhh" localSheetId="1">#REF!</definedName>
    <definedName name="anishhh">#REF!</definedName>
    <definedName name="anishilov" localSheetId="1">#REF!</definedName>
    <definedName name="anishilov">#REF!</definedName>
    <definedName name="annAvailBonus_LP" localSheetId="1">#REF!</definedName>
    <definedName name="annAvailBonus_LP">#REF!</definedName>
    <definedName name="annExelonWay_SW" localSheetId="1">#REF!</definedName>
    <definedName name="annExelonWay_SW">#REF!</definedName>
    <definedName name="annMgmtFee_LP" localSheetId="1">#REF!</definedName>
    <definedName name="annMgmtFee_LP">#REF!</definedName>
    <definedName name="annPeakAvailBonus_LP" localSheetId="1">#REF!</definedName>
    <definedName name="annPeakAvailBonus_LP">#REF!</definedName>
    <definedName name="ANNSUM">#REF!</definedName>
    <definedName name="Annualization_Rate" localSheetId="1">#REF!</definedName>
    <definedName name="Annualization_Rate">#REF!</definedName>
    <definedName name="AnnualProduction">#REF!</definedName>
    <definedName name="aNOxCredit_Con" localSheetId="1">#REF!</definedName>
    <definedName name="aNOxCredit_Con">#REF!</definedName>
    <definedName name="aNOxCredit_Key" localSheetId="1">#REF!</definedName>
    <definedName name="aNOxCredit_Key">#REF!</definedName>
    <definedName name="ANS">#REF!</definedName>
    <definedName name="anscount">1</definedName>
    <definedName name="AO.print">#REF!</definedName>
    <definedName name="AOCI">#REF!</definedName>
    <definedName name="AOI1_5">#REF!</definedName>
    <definedName name="AOL">#N/A</definedName>
    <definedName name="aoltwx">#N/A</definedName>
    <definedName name="aOtherTop_MA" localSheetId="1">#REF!</definedName>
    <definedName name="aOtherTop_MA">#REF!</definedName>
    <definedName name="AP">#REF!</definedName>
    <definedName name="APA" localSheetId="1">#REF!</definedName>
    <definedName name="APA">#REF!</definedName>
    <definedName name="APBO">#REF!</definedName>
    <definedName name="APIC">#REF!</definedName>
    <definedName name="APN" localSheetId="1">#REF!</definedName>
    <definedName name="APN">#REF!</definedName>
    <definedName name="APP">#REF!</definedName>
    <definedName name="AppName" localSheetId="1">#REF!</definedName>
    <definedName name="AppName">#REF!</definedName>
    <definedName name="APPROP">#REF!</definedName>
    <definedName name="Apr" localSheetId="1">#REF!</definedName>
    <definedName name="Apr">#REF!</definedName>
    <definedName name="APR_13_WRKSHT_SUM" localSheetId="1">#REF!</definedName>
    <definedName name="APR_13_WRKSHT_SUM">#REF!</definedName>
    <definedName name="Apr_2001">#REF!</definedName>
    <definedName name="Apr_2002">#REF!</definedName>
    <definedName name="Apr18thadj" localSheetId="1">#REF!</definedName>
    <definedName name="Apr18thadj">#REF!</definedName>
    <definedName name="apr2pre" localSheetId="1">#REF!</definedName>
    <definedName name="apr2pre">#REF!</definedName>
    <definedName name="apr30b">#REF!</definedName>
    <definedName name="APRIL">#REF!</definedName>
    <definedName name="april_29">#N/A</definedName>
    <definedName name="APV" localSheetId="1">#REF!</definedName>
    <definedName name="APV">#REF!</definedName>
    <definedName name="ARCHIVE" localSheetId="1">#REF!</definedName>
    <definedName name="ARCHIVE">#REF!</definedName>
    <definedName name="ARCust">#REF!</definedName>
    <definedName name="ARCust2">#REF!</definedName>
    <definedName name="ARCustmr">#REF!</definedName>
    <definedName name="Area" localSheetId="1">#REF!</definedName>
    <definedName name="Area">#REF!</definedName>
    <definedName name="arois">#REF!</definedName>
    <definedName name="AROl">#REF!</definedName>
    <definedName name="AROt">#REF!</definedName>
    <definedName name="AROth">#REF!</definedName>
    <definedName name="AROther">#REF!</definedName>
    <definedName name="arstud">#REF!</definedName>
    <definedName name="arsum">#REF!</definedName>
    <definedName name="ARtax">#REF!</definedName>
    <definedName name="ARWS">#REF!</definedName>
    <definedName name="AS" localSheetId="1">{"'Metretek HTML'!$A$7:$W$42"}</definedName>
    <definedName name="as">#REF!</definedName>
    <definedName name="AS2DocOpenMode">"AS2DocumentEdit"</definedName>
    <definedName name="AS2NamedRange">5</definedName>
    <definedName name="asasasas" localSheetId="1">#REF!</definedName>
    <definedName name="asasasas">#REF!</definedName>
    <definedName name="ASD" localSheetId="1">#REF!</definedName>
    <definedName name="ASD">#REF!</definedName>
    <definedName name="asda">#REF!</definedName>
    <definedName name="asdada" localSheetId="1">#REF!</definedName>
    <definedName name="asdada">#REF!</definedName>
    <definedName name="asdasd" localSheetId="1">#REF!</definedName>
    <definedName name="asdasd">#REF!</definedName>
    <definedName name="asdasda" localSheetId="1">#REF!</definedName>
    <definedName name="asdasda">#REF!</definedName>
    <definedName name="asdf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dfasdfasdfasdfsdfa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dfasdfasdfasdfsd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dfasfasf" localSheetId="1">#REF!</definedName>
    <definedName name="asdfasfasf">#REF!</definedName>
    <definedName name="asdfsd" localSheetId="1">#REF!</definedName>
    <definedName name="asdfsd">#REF!</definedName>
    <definedName name="asdfsdf" localSheetId="1">#REF!</definedName>
    <definedName name="asdfsdf">#REF!</definedName>
    <definedName name="asdfsdfsadfs" localSheetId="1">#REF!</definedName>
    <definedName name="asdfsdfsadfs">#REF!</definedName>
    <definedName name="asdgasfdg">#REF!</definedName>
    <definedName name="ASEEND">#REF!</definedName>
    <definedName name="asfas" localSheetId="1">#REF!</definedName>
    <definedName name="asfas">#REF!</definedName>
    <definedName name="asfasdfasfasfsadf" localSheetId="1">#REF!</definedName>
    <definedName name="asfasdfasfasfsadf">#REF!</definedName>
    <definedName name="asfsdfsdfsdfsfwer" localSheetId="1">#REF!</definedName>
    <definedName name="asfsdfsdfsdfsfwer">#REF!</definedName>
    <definedName name="asfsdfsfs" localSheetId="1">#REF!</definedName>
    <definedName name="asfsdfsfs">#REF!</definedName>
    <definedName name="asfsft" localSheetId="1">#REF!</definedName>
    <definedName name="asfsft">#REF!</definedName>
    <definedName name="asgdfsjgfdk1" localSheetId="1">#REF!</definedName>
    <definedName name="asgdfsjgfdk1">#REF!</definedName>
    <definedName name="ashaita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hait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hhhjjjjjj" localSheetId="1">#REF!</definedName>
    <definedName name="ashhhjjjjjj">#REF!</definedName>
    <definedName name="ashi21" localSheetId="1">#REF!</definedName>
    <definedName name="ashi21">#REF!</definedName>
    <definedName name="ashia" localSheetId="1">#REF!</definedName>
    <definedName name="ashia">#REF!</definedName>
    <definedName name="ashita" localSheetId="1">#REF!</definedName>
    <definedName name="ashita">#REF!</definedName>
    <definedName name="ashita216" localSheetId="1">#REF!</definedName>
    <definedName name="ashita216">#REF!</definedName>
    <definedName name="ASHRAE901A">#REF!</definedName>
    <definedName name="ASHRAE901B">#REF!</definedName>
    <definedName name="asOfDate" localSheetId="1">#REF!</definedName>
    <definedName name="asOfDate">#REF!</definedName>
    <definedName name="AsOfDt" localSheetId="1">#REF!</definedName>
    <definedName name="AsOfDt">#REF!</definedName>
    <definedName name="asrada" localSheetId="1">#REF!</definedName>
    <definedName name="asrada">#REF!</definedName>
    <definedName name="assd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s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set_Management">#REF!</definedName>
    <definedName name="Asset_Management_">#REF!</definedName>
    <definedName name="Asset_Retirement_Obligations" localSheetId="1">#REF!</definedName>
    <definedName name="Asset_Retirement_Obligations">#REF!</definedName>
    <definedName name="ASSET_SALES__input" localSheetId="1">#REF!</definedName>
    <definedName name="ASSET_SALES__input">#REF!</definedName>
    <definedName name="ASSET_SHEET" localSheetId="1">#REF!</definedName>
    <definedName name="ASSET_SHEET">#REF!</definedName>
    <definedName name="AssetAlloc" localSheetId="1">#REF!</definedName>
    <definedName name="AssetAlloc">#REF!</definedName>
    <definedName name="AssetClass">#REF!</definedName>
    <definedName name="AssetClassName">#REF!</definedName>
    <definedName name="AssetReturn">#REF!</definedName>
    <definedName name="assets" localSheetId="1">#N/A</definedName>
    <definedName name="Assets">#REF!</definedName>
    <definedName name="assets.">#N/A</definedName>
    <definedName name="Assets_from_Risk_Mgt___Trading" localSheetId="1">#REF!</definedName>
    <definedName name="Assets_from_Risk_Mgt___Trading">#REF!</definedName>
    <definedName name="Assets_from_Risk_Mgt___Trading___Current" localSheetId="1">#REF!</definedName>
    <definedName name="Assets_from_Risk_Mgt___Trading___Current">#REF!</definedName>
    <definedName name="Assets_Held_for_Sale" localSheetId="1">#REF!</definedName>
    <definedName name="Assets_Held_for_Sale">#REF!</definedName>
    <definedName name="Assets_Held_for_Sale_YR_2005" localSheetId="1">#REF!</definedName>
    <definedName name="Assets_Held_for_Sale_YR_2005">#REF!</definedName>
    <definedName name="Assets_Held_for_Sale_YR_2006" localSheetId="1">#REF!</definedName>
    <definedName name="Assets_Held_for_Sale_YR_2006">#REF!</definedName>
    <definedName name="Assets_Held_for_Sale_YR_2007" localSheetId="1">#REF!</definedName>
    <definedName name="Assets_Held_for_Sale_YR_2007">#REF!</definedName>
    <definedName name="Assets_Held_for_Sale_YR_2008" localSheetId="1">#REF!</definedName>
    <definedName name="Assets_Held_for_Sale_YR_2008">#REF!</definedName>
    <definedName name="attributable_to_investing_activities" localSheetId="1">#REF!</definedName>
    <definedName name="attributable_to_investing_activities">#REF!</definedName>
    <definedName name="ATXQAVersion">1</definedName>
    <definedName name="AU_329">#REF!</definedName>
    <definedName name="AUG" localSheetId="1">#REF!</definedName>
    <definedName name="Aug">#REF!</definedName>
    <definedName name="Aug_2001">#REF!</definedName>
    <definedName name="Aug_2002">#REF!</definedName>
    <definedName name="AUTH">#REF!</definedName>
    <definedName name="auto">#REF!</definedName>
    <definedName name="AV.FM.1..adjusted..print">#REF!</definedName>
    <definedName name="AV.FM.1.print">#REF!</definedName>
    <definedName name="av_exch_rate" localSheetId="1">#REF!</definedName>
    <definedName name="av_exch_rate">#REF!</definedName>
    <definedName name="Availability">#REF!</definedName>
    <definedName name="AvailBonusOffPk_FR" localSheetId="1">#REF!</definedName>
    <definedName name="AvailBonusOffPk_FR">#REF!</definedName>
    <definedName name="AvailBonusOnPk_FR" localSheetId="1">#REF!</definedName>
    <definedName name="AvailBonusOnPk_FR">#REF!</definedName>
    <definedName name="AvailFactor">#REF!</definedName>
    <definedName name="AvailFactorBreak">#REF!</definedName>
    <definedName name="Ave.SpotSales_MW" localSheetId="1">#REF!</definedName>
    <definedName name="Ave.SpotSales_MW">#REF!</definedName>
    <definedName name="Ave.Totalcost_E" localSheetId="1">#REF!</definedName>
    <definedName name="Ave.Totalcost_E">#REF!</definedName>
    <definedName name="Ave.Totalcost_MA" localSheetId="1">#REF!</definedName>
    <definedName name="Ave.Totalcost_MA">#REF!</definedName>
    <definedName name="Ave.Totalcost_MW" localSheetId="1">#REF!</definedName>
    <definedName name="Ave.Totalcost_MW">#REF!</definedName>
    <definedName name="Ave.Totalcost_SW" localSheetId="1">#REF!</definedName>
    <definedName name="Ave.Totalcost_SW">#REF!</definedName>
    <definedName name="Ave.Totalcost_Tot" localSheetId="1">#REF!</definedName>
    <definedName name="Ave.Totalcost_Tot">#REF!</definedName>
    <definedName name="Ave.TotalSales_E" localSheetId="1">#REF!</definedName>
    <definedName name="Ave.TotalSales_E">#REF!</definedName>
    <definedName name="Ave.TotalSales_MA" localSheetId="1">#REF!</definedName>
    <definedName name="Ave.TotalSales_MA">#REF!</definedName>
    <definedName name="Ave.TotalSales_MW" localSheetId="1">#REF!</definedName>
    <definedName name="Ave.TotalSales_MW">#REF!</definedName>
    <definedName name="Ave.TotalSales_SW" localSheetId="1">#REF!</definedName>
    <definedName name="Ave.TotalSales_SW">#REF!</definedName>
    <definedName name="Ave.TotalSales_Tot" localSheetId="1">#REF!</definedName>
    <definedName name="Ave.TotalSales_Tot">#REF!</definedName>
    <definedName name="AVG">#REF!</definedName>
    <definedName name="AvgEnergyPrice_PE" localSheetId="1">#REF!</definedName>
    <definedName name="AvgEnergyPrice_PE">#REF!</definedName>
    <definedName name="AvgLoadFore_PE" localSheetId="1">#REF!</definedName>
    <definedName name="AvgLoadFore_PE">#REF!</definedName>
    <definedName name="avoidint">"V2001-12-31"</definedName>
    <definedName name="awbinput" localSheetId="1">#REF!</definedName>
    <definedName name="awbinput">#REF!</definedName>
    <definedName name="awbkey" localSheetId="1">#REF!</definedName>
    <definedName name="awbkey">#REF!</definedName>
    <definedName name="awecar" localSheetId="1">#REF!</definedName>
    <definedName name="awecar">#REF!</definedName>
    <definedName name="awentrg" localSheetId="1">#REF!</definedName>
    <definedName name="awentrg">#REF!</definedName>
    <definedName name="awng" localSheetId="1">#REF!</definedName>
    <definedName name="awng">#REF!</definedName>
    <definedName name="awpjm" localSheetId="1">#REF!</definedName>
    <definedName name="awpjm">#REF!</definedName>
    <definedName name="az" localSheetId="1" hidden="1">{"'Metretek HTML'!$A$7:$W$42"}</definedName>
    <definedName name="az">{"'Metretek HTML'!$A$7:$W$42"}</definedName>
    <definedName name="b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">#REF!</definedName>
    <definedName name="b_u_10" localSheetId="1">#REF!</definedName>
    <definedName name="b_u_10">#REF!</definedName>
    <definedName name="b_u_11" localSheetId="1">#REF!</definedName>
    <definedName name="b_u_11">#REF!</definedName>
    <definedName name="b_u_12" localSheetId="1">#REF!</definedName>
    <definedName name="b_u_12">#REF!</definedName>
    <definedName name="b_u_13" localSheetId="1">#REF!</definedName>
    <definedName name="b_u_13">#REF!</definedName>
    <definedName name="b_u_14" localSheetId="1">#REF!</definedName>
    <definedName name="b_u_14">#REF!</definedName>
    <definedName name="b_u_15" localSheetId="1">#REF!</definedName>
    <definedName name="b_u_15">#REF!</definedName>
    <definedName name="b_u_16" localSheetId="1">#REF!</definedName>
    <definedName name="b_u_16">#REF!</definedName>
    <definedName name="b_u_17" localSheetId="1">#REF!</definedName>
    <definedName name="b_u_17">#REF!</definedName>
    <definedName name="b_u_18" localSheetId="1">#REF!</definedName>
    <definedName name="b_u_18">#REF!</definedName>
    <definedName name="b_u_19" localSheetId="1">#REF!</definedName>
    <definedName name="b_u_19">#REF!</definedName>
    <definedName name="b_u_2" localSheetId="1">#REF!</definedName>
    <definedName name="b_u_2">#REF!</definedName>
    <definedName name="b_u_20" localSheetId="1">#REF!</definedName>
    <definedName name="b_u_20">#REF!</definedName>
    <definedName name="b_u_21" localSheetId="1">#REF!</definedName>
    <definedName name="b_u_21">#REF!</definedName>
    <definedName name="b_u_22" localSheetId="1">#REF!</definedName>
    <definedName name="b_u_22">#REF!</definedName>
    <definedName name="b_u_23" localSheetId="1">#REF!</definedName>
    <definedName name="b_u_23">#REF!</definedName>
    <definedName name="b_u_3" localSheetId="1">#REF!</definedName>
    <definedName name="b_u_3">#REF!</definedName>
    <definedName name="b_u_4" localSheetId="1">#REF!</definedName>
    <definedName name="b_u_4">#REF!</definedName>
    <definedName name="b_u_5" localSheetId="1">#REF!</definedName>
    <definedName name="b_u_5">#REF!</definedName>
    <definedName name="b_u_6" localSheetId="1">#REF!</definedName>
    <definedName name="b_u_6">#REF!</definedName>
    <definedName name="b_u_7" localSheetId="1">#REF!</definedName>
    <definedName name="b_u_7">#REF!</definedName>
    <definedName name="b_u_8" localSheetId="1">#REF!</definedName>
    <definedName name="b_u_8">#REF!</definedName>
    <definedName name="b_u_9" localSheetId="1">#REF!</definedName>
    <definedName name="b_u_9">#REF!</definedName>
    <definedName name="BA.print">#REF!</definedName>
    <definedName name="BACKCAST">#REF!</definedName>
    <definedName name="Backlog_Structured_MTM">#REF!</definedName>
    <definedName name="BAcklog_Tot_wholesale_comp_supply">#REF!</definedName>
    <definedName name="bad_debt" localSheetId="1">#REF!</definedName>
    <definedName name="bad_debt">#REF!</definedName>
    <definedName name="BadDebt" localSheetId="1">#REF!</definedName>
    <definedName name="BadDebt">#REF!</definedName>
    <definedName name="BadDebt_E" localSheetId="1">#REF!</definedName>
    <definedName name="BadDebt_E">#REF!</definedName>
    <definedName name="BadDebt_MA" localSheetId="1">#REF!</definedName>
    <definedName name="BadDebt_MA">#REF!</definedName>
    <definedName name="BadDebt_MW" localSheetId="1">#REF!</definedName>
    <definedName name="BadDebt_MW">#REF!</definedName>
    <definedName name="BadDebt_Plan" localSheetId="1">#REF!</definedName>
    <definedName name="BadDebt_Plan">#REF!</definedName>
    <definedName name="BadDebt_SW" localSheetId="1">#REF!</definedName>
    <definedName name="BadDebt_SW">#REF!</definedName>
    <definedName name="BadDebt_Tot" localSheetId="1">#REF!</definedName>
    <definedName name="BadDebt_Tot">#REF!</definedName>
    <definedName name="bal" localSheetId="1">#REF!</definedName>
    <definedName name="bal">#REF!</definedName>
    <definedName name="Bal_MWc">#N/A</definedName>
    <definedName name="BALANCE">#REF!</definedName>
    <definedName name="BALANCE_SHEET" localSheetId="1">#REF!</definedName>
    <definedName name="BALANCE_SHEET">#REF!</definedName>
    <definedName name="Balance_Sheet_Assets" localSheetId="1">#REF!</definedName>
    <definedName name="Balance_Sheet_Assets">#REF!</definedName>
    <definedName name="Balance_Sheet_Date" localSheetId="1">#REF!</definedName>
    <definedName name="Balance_Sheet_Date">#REF!</definedName>
    <definedName name="Balance_Sheet_Heading" localSheetId="1">#REF!</definedName>
    <definedName name="Balance_Sheet_Heading">#REF!</definedName>
    <definedName name="Balance_Sheet_Liabilities___Capital" localSheetId="1">#REF!</definedName>
    <definedName name="Balance_Sheet_Liabilities___Capital">#REF!</definedName>
    <definedName name="Balance130810">#REF!</definedName>
    <definedName name="Balance130830">#REF!</definedName>
    <definedName name="Balance186158">#REF!</definedName>
    <definedName name="Balance186162">#REF!</definedName>
    <definedName name="Balance186163">#REF!</definedName>
    <definedName name="Balance205035">#REF!</definedName>
    <definedName name="Balance205100">#REF!</definedName>
    <definedName name="Balance250100">#REF!</definedName>
    <definedName name="Balance250998">#REF!</definedName>
    <definedName name="BalanceSheetDates" localSheetId="1">#REF!</definedName>
    <definedName name="BalanceSheetDates">#REF!</definedName>
    <definedName name="BalanceSpotChrg_MW" localSheetId="1">#REF!</definedName>
    <definedName name="BalanceSpotChrg_MW">#REF!</definedName>
    <definedName name="BALBCK" localSheetId="1">#REF!</definedName>
    <definedName name="BALBCK">#REF!</definedName>
    <definedName name="balnov22">#REF!</definedName>
    <definedName name="BALP" localSheetId="1">#REF!</definedName>
    <definedName name="BALP">#REF!</definedName>
    <definedName name="BALPBOD" localSheetId="1">#REF!</definedName>
    <definedName name="BALPBOD">#REF!</definedName>
    <definedName name="balrpt" localSheetId="1">#REF!</definedName>
    <definedName name="balrpt">#REF!</definedName>
    <definedName name="Band" localSheetId="1">#REF!</definedName>
    <definedName name="Band">#REF!</definedName>
    <definedName name="BANEPOOL" localSheetId="1">#REF!</definedName>
    <definedName name="BANEPOOL">#REF!</definedName>
    <definedName name="bang" localSheetId="1">#REF!</definedName>
    <definedName name="bang">#REF!</definedName>
    <definedName name="bank">#REF!</definedName>
    <definedName name="bank1">#REF!</definedName>
    <definedName name="BANKBOOK">#REF!</definedName>
    <definedName name="bankidrange" localSheetId="1">#REF!</definedName>
    <definedName name="bankidrange">#REF!</definedName>
    <definedName name="BANYPP" localSheetId="1">#REF!</definedName>
    <definedName name="BANYPP">#REF!</definedName>
    <definedName name="Base" localSheetId="1">#REF!</definedName>
    <definedName name="Base">#REF!</definedName>
    <definedName name="BASE_DETAIL_QRE" localSheetId="1">#REF!</definedName>
    <definedName name="BASE_DETAIL_QRE">#REF!</definedName>
    <definedName name="BASE_MESSAGE" localSheetId="1">#REF!</definedName>
    <definedName name="BASE_MESSAGE">#REF!</definedName>
    <definedName name="BASE_QRES" localSheetId="1">#REF!</definedName>
    <definedName name="BASE_QRES">#REF!</definedName>
    <definedName name="BASE_QRES0.75" localSheetId="1">#REF!</definedName>
    <definedName name="BASE_QRES0.75">#REF!</definedName>
    <definedName name="BASE_QRES0.80" localSheetId="1">#REF!</definedName>
    <definedName name="BASE_QRES0.80">#REF!</definedName>
    <definedName name="BASE_QRES0.85" localSheetId="1">#REF!</definedName>
    <definedName name="BASE_QRES0.85">#REF!</definedName>
    <definedName name="BASE_QRES0.90" localSheetId="1">#REF!</definedName>
    <definedName name="BASE_QRES0.90">#REF!</definedName>
    <definedName name="BASE_QRES0.95" localSheetId="1">#REF!</definedName>
    <definedName name="BASE_QRES0.95">#REF!</definedName>
    <definedName name="BASE_QRES1.00" localSheetId="1">#REF!</definedName>
    <definedName name="BASE_QRES1.00">#REF!</definedName>
    <definedName name="BASE_QRES1.05" localSheetId="1">#REF!</definedName>
    <definedName name="BASE_QRES1.05">#REF!</definedName>
    <definedName name="BASE_QRES1.10" localSheetId="1">#REF!</definedName>
    <definedName name="BASE_QRES1.10">#REF!</definedName>
    <definedName name="BASE_QRES1.15" localSheetId="1">#REF!</definedName>
    <definedName name="BASE_QRES1.15">#REF!</definedName>
    <definedName name="BASE_QRES1.20" localSheetId="1">#REF!</definedName>
    <definedName name="BASE_QRES1.20">#REF!</definedName>
    <definedName name="BASE_QRES1.25" localSheetId="1">#REF!</definedName>
    <definedName name="BASE_QRES1.25">#REF!</definedName>
    <definedName name="BASE_SENS_FACT" localSheetId="1">#REF!</definedName>
    <definedName name="BASE_SENS_FACT">#REF!</definedName>
    <definedName name="Base_StratPlan">#REF!</definedName>
    <definedName name="Baseline" localSheetId="1">#REF!</definedName>
    <definedName name="Baseline">#REF!</definedName>
    <definedName name="BaseScenario">#REF!</definedName>
    <definedName name="BaseYear">#REF!</definedName>
    <definedName name="Basic_Data" localSheetId="1">#REF!</definedName>
    <definedName name="Basic_Data">#REF!</definedName>
    <definedName name="Basis_book">#REF!</definedName>
    <definedName name="Basis_Points" localSheetId="1">#REF!</definedName>
    <definedName name="Basis_Points">#REF!</definedName>
    <definedName name="basisallsales">#REF!</definedName>
    <definedName name="basisKatyDlvdGasPrice_FR" localSheetId="1">#REF!</definedName>
    <definedName name="basisKatyDlvdGasPrice_FR">#REF!</definedName>
    <definedName name="BB" localSheetId="1">#REF!</definedName>
    <definedName name="BB">#REF!</definedName>
    <definedName name="BB.print">#REF!</definedName>
    <definedName name="bbb" localSheetId="1">37543.3981398148</definedName>
    <definedName name="bbb">#REF!</definedName>
    <definedName name="bbbb" localSheetId="1" hidden="1">{#N/A,#N/A,FALSE,"O&amp;M by processes";#N/A,#N/A,FALSE,"Elec Act vs Bud";#N/A,#N/A,FALSE,"G&amp;A";#N/A,#N/A,FALSE,"BGS";#N/A,#N/A,FALSE,"Res Cost"}</definedName>
    <definedName name="bbbb" hidden="1">{#N/A,#N/A,FALSE,"O&amp;M by processes";#N/A,#N/A,FALSE,"Elec Act vs Bud";#N/A,#N/A,FALSE,"G&amp;A";#N/A,#N/A,FALSE,"BGS";#N/A,#N/A,FALSE,"Res Cost"}</definedName>
    <definedName name="BBBBB" localSheetId="2">DATE(YEAR([0]!Loan_Start),MONTH([0]!Loan_Start)+Payment_Number,DAY([0]!Loan_Start))</definedName>
    <definedName name="bbbbb" localSheetId="1" hidden="1">{#N/A,#N/A,FALSE,"O&amp;M by processes";#N/A,#N/A,FALSE,"Elec Act vs Bud";#N/A,#N/A,FALSE,"G&amp;A";#N/A,#N/A,FALSE,"BGS";#N/A,#N/A,FALSE,"Res Cost"}</definedName>
    <definedName name="BBBBB">DATE(YEAR(Loan_Start),MONTH(Loan_Start)+Payment_Number,DAY(Loan_Start))</definedName>
    <definedName name="bbbbbb">#REF!</definedName>
    <definedName name="bbc" localSheetId="1" hidden="1">{#N/A,#N/A,FALSE,"O&amp;M by processes";#N/A,#N/A,FALSE,"Elec Act vs Bud";#N/A,#N/A,FALSE,"G&amp;A";#N/A,#N/A,FALSE,"BGS";#N/A,#N/A,FALSE,"Res Cost"}</definedName>
    <definedName name="bbc" hidden="1">{#N/A,#N/A,FALSE,"O&amp;M by processes";#N/A,#N/A,FALSE,"Elec Act vs Bud";#N/A,#N/A,FALSE,"G&amp;A";#N/A,#N/A,FALSE,"BGS";#N/A,#N/A,FALSE,"Res Cost"}</definedName>
    <definedName name="BBF">#REF!</definedName>
    <definedName name="bcbcvb" localSheetId="1">#REF!</definedName>
    <definedName name="bcbcvb">#REF!</definedName>
    <definedName name="bdgt05">#N/A</definedName>
    <definedName name="bdis" localSheetId="1">#REF!</definedName>
    <definedName name="bdis">#REF!</definedName>
    <definedName name="Beg_Bal">#REF!</definedName>
    <definedName name="beg_coal" localSheetId="1">#REF!</definedName>
    <definedName name="beg_coal">#REF!</definedName>
    <definedName name="beg_CWIP" localSheetId="1">#REF!</definedName>
    <definedName name="beg_CWIP">#REF!</definedName>
    <definedName name="BEGINT">#REF!</definedName>
    <definedName name="bench1">#REF!</definedName>
    <definedName name="bench2">#REF!</definedName>
    <definedName name="bench3">#REF!</definedName>
    <definedName name="BenchRelSummer">#REF!</definedName>
    <definedName name="benefit">#REF!</definedName>
    <definedName name="Benefits">350</definedName>
    <definedName name="BenExp">#REF!</definedName>
    <definedName name="beny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en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eta">#REF!</definedName>
    <definedName name="BethelStrg_HMC" localSheetId="1">#REF!</definedName>
    <definedName name="BethelStrg_HMC">#REF!</definedName>
    <definedName name="BetherInj_HMC" localSheetId="1">#REF!</definedName>
    <definedName name="BetherInj_HMC">#REF!</definedName>
    <definedName name="bev">#REF!</definedName>
    <definedName name="BEx0017DGUEDPCFJUPUZOOLJCS2B" localSheetId="1" hidden="1">#REF!</definedName>
    <definedName name="BEx0017DGUEDPCFJUPUZOOLJCS2B" hidden="1">#REF!</definedName>
    <definedName name="BEx001CNWHJ5RULCSFM36ZCGJ1UH" localSheetId="1" hidden="1">#REF!</definedName>
    <definedName name="BEx001CNWHJ5RULCSFM36ZCGJ1UH" hidden="1">#REF!</definedName>
    <definedName name="BEx004791UAJIJSN57OT7YBLNP82" localSheetId="1" hidden="1">#REF!</definedName>
    <definedName name="BEx004791UAJIJSN57OT7YBLNP82" hidden="1">#REF!</definedName>
    <definedName name="BEx008P2NVFDLBHL7IZ5WTMVOQ1F" localSheetId="1" hidden="1">#REF!</definedName>
    <definedName name="BEx008P2NVFDLBHL7IZ5WTMVOQ1F" hidden="1">#REF!</definedName>
    <definedName name="BEx009G00IN0JUIAQ4WE9NHTMQE2" localSheetId="1" hidden="1">#REF!</definedName>
    <definedName name="BEx009G00IN0JUIAQ4WE9NHTMQE2" hidden="1">#REF!</definedName>
    <definedName name="BEx00DXTY2JDVGWQKV8H7FG4SV30" localSheetId="1" hidden="1">#REF!</definedName>
    <definedName name="BEx00DXTY2JDVGWQKV8H7FG4SV30" hidden="1">#REF!</definedName>
    <definedName name="BEx00GHLTYRH5N2S6P78YW1CD30N" localSheetId="1" hidden="1">#REF!</definedName>
    <definedName name="BEx00GHLTYRH5N2S6P78YW1CD30N" hidden="1">#REF!</definedName>
    <definedName name="BEx00JC31DY11L45SEU4B10BIN6W" localSheetId="1" hidden="1">#REF!</definedName>
    <definedName name="BEx00JC31DY11L45SEU4B10BIN6W" hidden="1">#REF!</definedName>
    <definedName name="BEx00KZHZBHP3TDV1YMX4B19B95O" localSheetId="1" hidden="1">#REF!</definedName>
    <definedName name="BEx00KZHZBHP3TDV1YMX4B19B95O" hidden="1">#REF!</definedName>
    <definedName name="BEx00MBY8XXUOHIZ4LHXHPD7WYD5" localSheetId="1" hidden="1">#REF!</definedName>
    <definedName name="BEx00MBY8XXUOHIZ4LHXHPD7WYD5" hidden="1">#REF!</definedName>
    <definedName name="BEx00O4PAWETUBT0XVI1C4OHM15U" localSheetId="1" hidden="1">#REF!</definedName>
    <definedName name="BEx00O4PAWETUBT0XVI1C4OHM15U" hidden="1">#REF!</definedName>
    <definedName name="BEx01HY6E3GJ66ABU5ABN26V6Q13" localSheetId="1" hidden="1">#REF!</definedName>
    <definedName name="BEx01HY6E3GJ66ABU5ABN26V6Q13" hidden="1">#REF!</definedName>
    <definedName name="BEx01PQPVA98GRAAKX3HEZZ0XK5C" localSheetId="1" hidden="1">#REF!</definedName>
    <definedName name="BEx01PQPVA98GRAAKX3HEZZ0XK5C" hidden="1">#REF!</definedName>
    <definedName name="BEx01PW5YQKEGAR8JDDI5OARYXDF" localSheetId="1" hidden="1">#REF!</definedName>
    <definedName name="BEx01PW5YQKEGAR8JDDI5OARYXDF" hidden="1">#REF!</definedName>
    <definedName name="BEx01XJ94SHJ1YQ7ORPW0RQGKI2H" localSheetId="1" hidden="1">#REF!</definedName>
    <definedName name="BEx01XJ94SHJ1YQ7ORPW0RQGKI2H" hidden="1">#REF!</definedName>
    <definedName name="BEx0262TTS9LPE4KF6VUW72201AB" localSheetId="1" hidden="1">#REF!</definedName>
    <definedName name="BEx0262TTS9LPE4KF6VUW72201AB" hidden="1">#REF!</definedName>
    <definedName name="BEx02PPH4OWYB9ZB2611OC9DA9MZ" localSheetId="1" hidden="1">#REF!</definedName>
    <definedName name="BEx02PPH4OWYB9ZB2611OC9DA9MZ" hidden="1">#REF!</definedName>
    <definedName name="BEx02Q08R9G839Q4RFGG9026C7PX" localSheetId="1" hidden="1">#REF!</definedName>
    <definedName name="BEx02Q08R9G839Q4RFGG9026C7PX" hidden="1">#REF!</definedName>
    <definedName name="BEx02SEL3Z1QWGAHXDPUA9WLTTPS" localSheetId="1" hidden="1">#REF!</definedName>
    <definedName name="BEx02SEL3Z1QWGAHXDPUA9WLTTPS" hidden="1">#REF!</definedName>
    <definedName name="BEx02Y3KJZH5BGDM9QEZ1PVVI114" localSheetId="1" hidden="1">#REF!</definedName>
    <definedName name="BEx02Y3KJZH5BGDM9QEZ1PVVI114" hidden="1">#REF!</definedName>
    <definedName name="BEx0313GRLLASDTVPW5DHTXHE74M" localSheetId="1" hidden="1">#REF!</definedName>
    <definedName name="BEx0313GRLLASDTVPW5DHTXHE74M" hidden="1">#REF!</definedName>
    <definedName name="BEx1F0SOZ3H5XUHXD7O01TCR8T6J" localSheetId="1" hidden="1">#REF!</definedName>
    <definedName name="BEx1F0SOZ3H5XUHXD7O01TCR8T6J" hidden="1">#REF!</definedName>
    <definedName name="BEx1F9HL824UCNCVZ2U62J4KZCX8" localSheetId="1" hidden="1">#REF!</definedName>
    <definedName name="BEx1F9HL824UCNCVZ2U62J4KZCX8" hidden="1">#REF!</definedName>
    <definedName name="BEx1FEVSJKTI1Q1Z874QZVFSJSVA" localSheetId="1" hidden="1">#REF!</definedName>
    <definedName name="BEx1FEVSJKTI1Q1Z874QZVFSJSVA" hidden="1">#REF!</definedName>
    <definedName name="BEx1FGDRUHHLI1GBHELT4PK0LY4V" localSheetId="1" hidden="1">#REF!</definedName>
    <definedName name="BEx1FGDRUHHLI1GBHELT4PK0LY4V" hidden="1">#REF!</definedName>
    <definedName name="BEx1FJZ7GKO99IYTP6GGGF7EUL3Z" localSheetId="1" hidden="1">#REF!</definedName>
    <definedName name="BEx1FJZ7GKO99IYTP6GGGF7EUL3Z" hidden="1">#REF!</definedName>
    <definedName name="BEx1FXBADB31WUEH8U617C5F40X9" localSheetId="1" hidden="1">#REF!</definedName>
    <definedName name="BEx1FXBADB31WUEH8U617C5F40X9" hidden="1">#REF!</definedName>
    <definedName name="BEx1FZV2CM77TBH1R6YYV9P06KA2" localSheetId="1" hidden="1">#REF!</definedName>
    <definedName name="BEx1FZV2CM77TBH1R6YYV9P06KA2" hidden="1">#REF!</definedName>
    <definedName name="BEx1G59AY8195JTUM6P18VXUFJ3E" localSheetId="1" hidden="1">#REF!</definedName>
    <definedName name="BEx1G59AY8195JTUM6P18VXUFJ3E" hidden="1">#REF!</definedName>
    <definedName name="BEx1GRFPRSO5UT952RBFGUHDUZN5" localSheetId="1" hidden="1">#REF!</definedName>
    <definedName name="BEx1GRFPRSO5UT952RBFGUHDUZN5" hidden="1">#REF!</definedName>
    <definedName name="BEx1GVMRHFXUP6XYYY9NR12PV5TF" localSheetId="1" hidden="1">#REF!</definedName>
    <definedName name="BEx1GVMRHFXUP6XYYY9NR12PV5TF" hidden="1">#REF!</definedName>
    <definedName name="BEx1H6KIT7BHUH6MDDWC935V9N47" localSheetId="1" hidden="1">#REF!</definedName>
    <definedName name="BEx1H6KIT7BHUH6MDDWC935V9N47" hidden="1">#REF!</definedName>
    <definedName name="BEx1HDGOOJ3SKHYMWUZJ1P0RQZ9N" localSheetId="1" hidden="1">#REF!</definedName>
    <definedName name="BEx1HDGOOJ3SKHYMWUZJ1P0RQZ9N" hidden="1">#REF!</definedName>
    <definedName name="BEx1HDM5ZXSJG6JQEMSFV52PZ10V" localSheetId="1" hidden="1">#REF!</definedName>
    <definedName name="BEx1HDM5ZXSJG6JQEMSFV52PZ10V" hidden="1">#REF!</definedName>
    <definedName name="BEx1HETBBZVN5F43LKOFMC4QB0CR" localSheetId="1" hidden="1">#REF!</definedName>
    <definedName name="BEx1HETBBZVN5F43LKOFMC4QB0CR" hidden="1">#REF!</definedName>
    <definedName name="BEx1HGWNWPLNXICOTP90TKQVVE4E" localSheetId="1" hidden="1">#REF!</definedName>
    <definedName name="BEx1HGWNWPLNXICOTP90TKQVVE4E" hidden="1">#REF!</definedName>
    <definedName name="BEx1HIPLJZABY0EMUOTZN0EQMDPU" localSheetId="1" hidden="1">#REF!</definedName>
    <definedName name="BEx1HIPLJZABY0EMUOTZN0EQMDPU" hidden="1">#REF!</definedName>
    <definedName name="BEx1HO94JIRX219MPWMB5E5XZ04X" localSheetId="1" hidden="1">#REF!</definedName>
    <definedName name="BEx1HO94JIRX219MPWMB5E5XZ04X" hidden="1">#REF!</definedName>
    <definedName name="BEx1HQNF6KHM21E3XLW0NMSSEI9S" localSheetId="1" hidden="1">#REF!</definedName>
    <definedName name="BEx1HQNF6KHM21E3XLW0NMSSEI9S" hidden="1">#REF!</definedName>
    <definedName name="BEx1HSLNWIW4S97ZBYY7I7M5YVH4" localSheetId="1" hidden="1">#REF!</definedName>
    <definedName name="BEx1HSLNWIW4S97ZBYY7I7M5YVH4" hidden="1">#REF!</definedName>
    <definedName name="BEx1HU8WGEGZ07PO2AYJ3Q7JV682" localSheetId="1" hidden="1">#REF!</definedName>
    <definedName name="BEx1HU8WGEGZ07PO2AYJ3Q7JV682" hidden="1">#REF!</definedName>
    <definedName name="BEx1I4QKTILCKZUSOJCVZN7SNHL5" localSheetId="1" hidden="1">#REF!</definedName>
    <definedName name="BEx1I4QKTILCKZUSOJCVZN7SNHL5" hidden="1">#REF!</definedName>
    <definedName name="BEx1IE0ZP7RIFM9FI24S9I6AAJ14" localSheetId="1" hidden="1">#REF!</definedName>
    <definedName name="BEx1IE0ZP7RIFM9FI24S9I6AAJ14" hidden="1">#REF!</definedName>
    <definedName name="BEx1IGQ5B697MNDOE06MVSR0H58E" localSheetId="1" hidden="1">#REF!</definedName>
    <definedName name="BEx1IGQ5B697MNDOE06MVSR0H58E" hidden="1">#REF!</definedName>
    <definedName name="BEx1IKRPW8MLB9Y485M1TL2IT9SH" localSheetId="1" hidden="1">#REF!</definedName>
    <definedName name="BEx1IKRPW8MLB9Y485M1TL2IT9SH" hidden="1">#REF!</definedName>
    <definedName name="BEx1J0CSSHDJGBJUHVOEMCF2P4DL" localSheetId="1" hidden="1">#REF!</definedName>
    <definedName name="BEx1J0CSSHDJGBJUHVOEMCF2P4DL" hidden="1">#REF!</definedName>
    <definedName name="BEx1J61RRF9LJ3V3R5OY3WJ6VBWR" localSheetId="1" hidden="1">#REF!</definedName>
    <definedName name="BEx1J61RRF9LJ3V3R5OY3WJ6VBWR" hidden="1">#REF!</definedName>
    <definedName name="BEx1J7E8VCGLPYU82QXVUG5N3ZAI" localSheetId="1" hidden="1">#REF!</definedName>
    <definedName name="BEx1J7E8VCGLPYU82QXVUG5N3ZAI" hidden="1">#REF!</definedName>
    <definedName name="BEx1JGE2YQWH8S25USOY08XVGO0D" localSheetId="1" hidden="1">#REF!</definedName>
    <definedName name="BEx1JGE2YQWH8S25USOY08XVGO0D" hidden="1">#REF!</definedName>
    <definedName name="BEx1JJJC9T1W7HY4V7HP1S1W4JO1" localSheetId="1" hidden="1">#REF!</definedName>
    <definedName name="BEx1JJJC9T1W7HY4V7HP1S1W4JO1" hidden="1">#REF!</definedName>
    <definedName name="BEx1JKKZSJ7DI4PTFVI9VVFMB1X2" localSheetId="1" hidden="1">#REF!</definedName>
    <definedName name="BEx1JKKZSJ7DI4PTFVI9VVFMB1X2" hidden="1">#REF!</definedName>
    <definedName name="BEx1JUBQFRVMASSFK4B3V0AD7YP9" localSheetId="1" hidden="1">#REF!</definedName>
    <definedName name="BEx1JUBQFRVMASSFK4B3V0AD7YP9" hidden="1">#REF!</definedName>
    <definedName name="BEx1JVTNDJQ0189VAB5O88Z9N2B1" localSheetId="1" hidden="1">#REF!</definedName>
    <definedName name="BEx1JVTNDJQ0189VAB5O88Z9N2B1" hidden="1">#REF!</definedName>
    <definedName name="BEx1JXBM5W4YRWNQ0P95QQS6JWD6" localSheetId="1" hidden="1">#REF!</definedName>
    <definedName name="BEx1JXBM5W4YRWNQ0P95QQS6JWD6" hidden="1">#REF!</definedName>
    <definedName name="BEx1K4D3BL8221FE5HGCB9VDX83Q" localSheetId="1" hidden="1">#REF!</definedName>
    <definedName name="BEx1K4D3BL8221FE5HGCB9VDX83Q" hidden="1">#REF!</definedName>
    <definedName name="BEx1K95QRKBCQOHKAK00IAOF748I" localSheetId="1" hidden="1">#REF!</definedName>
    <definedName name="BEx1K95QRKBCQOHKAK00IAOF748I" hidden="1">#REF!</definedName>
    <definedName name="BEx1KGCOC0TV99C9CNDK7IZRHVGO" localSheetId="1" hidden="1">#REF!</definedName>
    <definedName name="BEx1KGCOC0TV99C9CNDK7IZRHVGO" hidden="1">#REF!</definedName>
    <definedName name="BEx1KGY9QEHZ9QSARMQUTQKRK4UX" localSheetId="1" hidden="1">#REF!</definedName>
    <definedName name="BEx1KGY9QEHZ9QSARMQUTQKRK4UX" hidden="1">#REF!</definedName>
    <definedName name="BEx1KKP1ELIF2UII2FWVGL7M1X7J" localSheetId="1" hidden="1">#REF!</definedName>
    <definedName name="BEx1KKP1ELIF2UII2FWVGL7M1X7J" hidden="1">#REF!</definedName>
    <definedName name="BEx1KUVWMB0QCWA3RBE4CADFVRIS" localSheetId="1" hidden="1">#REF!</definedName>
    <definedName name="BEx1KUVWMB0QCWA3RBE4CADFVRIS" hidden="1">#REF!</definedName>
    <definedName name="BEx1L2OG1SDFK2TPXELJ77YP4NI2" localSheetId="1" hidden="1">#REF!</definedName>
    <definedName name="BEx1L2OG1SDFK2TPXELJ77YP4NI2" hidden="1">#REF!</definedName>
    <definedName name="BEx1L6Q60MWRDJB4L20LK0XPA0Z2" localSheetId="1" hidden="1">#REF!</definedName>
    <definedName name="BEx1L6Q60MWRDJB4L20LK0XPA0Z2" hidden="1">#REF!</definedName>
    <definedName name="BEx1LAX8UE95OMEMCKW7PJJO7FX5" localSheetId="1" hidden="1">#REF!</definedName>
    <definedName name="BEx1LAX8UE95OMEMCKW7PJJO7FX5" hidden="1">#REF!</definedName>
    <definedName name="BEx1LD63FP2Z4BR9TKSHOZW9KKZ5" localSheetId="1" hidden="1">#REF!</definedName>
    <definedName name="BEx1LD63FP2Z4BR9TKSHOZW9KKZ5" hidden="1">#REF!</definedName>
    <definedName name="BEx1LDMB9RW982DUILM2WPT5VWQ3" localSheetId="1" hidden="1">#REF!</definedName>
    <definedName name="BEx1LDMB9RW982DUILM2WPT5VWQ3" hidden="1">#REF!</definedName>
    <definedName name="BEx1LR3VGF6TOZ4ZPIXZ96JKRKKD" localSheetId="1" hidden="1">#REF!</definedName>
    <definedName name="BEx1LR3VGF6TOZ4ZPIXZ96JKRKKD" hidden="1">#REF!</definedName>
    <definedName name="BEx1LRPGDQCOEMW8YT80J1XCDCIV" localSheetId="1" hidden="1">#REF!</definedName>
    <definedName name="BEx1LRPGDQCOEMW8YT80J1XCDCIV" hidden="1">#REF!</definedName>
    <definedName name="BEx1LRUSJW4JG54X07QWD9R27WV9" localSheetId="1" hidden="1">#REF!</definedName>
    <definedName name="BEx1LRUSJW4JG54X07QWD9R27WV9" hidden="1">#REF!</definedName>
    <definedName name="BEx1LU92C01NBTGCF0WADTO32CU2" localSheetId="1" hidden="1">#REF!</definedName>
    <definedName name="BEx1LU92C01NBTGCF0WADTO32CU2" hidden="1">#REF!</definedName>
    <definedName name="BEx1M1WBK5T0LP1AK2JYV6W87ID6" localSheetId="1" hidden="1">#REF!</definedName>
    <definedName name="BEx1M1WBK5T0LP1AK2JYV6W87ID6" hidden="1">#REF!</definedName>
    <definedName name="BEx1M51HHDYGIT8PON7U8ICL2S95" localSheetId="1" hidden="1">#REF!</definedName>
    <definedName name="BEx1M51HHDYGIT8PON7U8ICL2S95" hidden="1">#REF!</definedName>
    <definedName name="BEx1M68NRL0QD9UQV1RA9L68505H" localSheetId="1" hidden="1">#REF!</definedName>
    <definedName name="BEx1M68NRL0QD9UQV1RA9L68505H" hidden="1">#REF!</definedName>
    <definedName name="BEx1MQ0S8ZPM3QRPBJFVO8KGKJO2" localSheetId="1" hidden="1">#REF!</definedName>
    <definedName name="BEx1MQ0S8ZPM3QRPBJFVO8KGKJO2" hidden="1">#REF!</definedName>
    <definedName name="BEx1MTRKKVCHOZ0YGID6HZ49LJTO" localSheetId="1" hidden="1">#REF!</definedName>
    <definedName name="BEx1MTRKKVCHOZ0YGID6HZ49LJTO" hidden="1">#REF!</definedName>
    <definedName name="BEx1N3CUJ3UX61X38ZAJVPEN4KMC" localSheetId="1" hidden="1">#REF!</definedName>
    <definedName name="BEx1N3CUJ3UX61X38ZAJVPEN4KMC" hidden="1">#REF!</definedName>
    <definedName name="BEx1NM34KQTO1LDNSAFD1L82UZFG" localSheetId="1" hidden="1">#REF!</definedName>
    <definedName name="BEx1NM34KQTO1LDNSAFD1L82UZFG" hidden="1">#REF!</definedName>
    <definedName name="BEx1NNQJ0R56EJAAW1MXNECZ55XH" localSheetId="1" hidden="1">#REF!</definedName>
    <definedName name="BEx1NNQJ0R56EJAAW1MXNECZ55XH" hidden="1">#REF!</definedName>
    <definedName name="BEx1NO6TXZVOGCUWCCRTXRXWW0XL" localSheetId="1" hidden="1">#REF!</definedName>
    <definedName name="BEx1NO6TXZVOGCUWCCRTXRXWW0XL" hidden="1">#REF!</definedName>
    <definedName name="BEx1NS8EU5P9FQV3S0WRTXI5L361" localSheetId="1" hidden="1">#REF!</definedName>
    <definedName name="BEx1NS8EU5P9FQV3S0WRTXI5L361" hidden="1">#REF!</definedName>
    <definedName name="BEx1NUBX5VUYZFKQH69FN6BTLWCR" localSheetId="1" hidden="1">#REF!</definedName>
    <definedName name="BEx1NUBX5VUYZFKQH69FN6BTLWCR" hidden="1">#REF!</definedName>
    <definedName name="BEx1NZ4K1L8UON80Y2A4RASKWGNP" localSheetId="1" hidden="1">#REF!</definedName>
    <definedName name="BEx1NZ4K1L8UON80Y2A4RASKWGNP" hidden="1">#REF!</definedName>
    <definedName name="BEx1O24FHGT1KV1PHK1VQ1OUH4VP" localSheetId="1" hidden="1">#REF!</definedName>
    <definedName name="BEx1O24FHGT1KV1PHK1VQ1OUH4VP" hidden="1">#REF!</definedName>
    <definedName name="BEx1OFB62PDZZNV8TCVH2GJNNOSC" localSheetId="1" hidden="1">#REF!</definedName>
    <definedName name="BEx1OFB62PDZZNV8TCVH2GJNNOSC" hidden="1">#REF!</definedName>
    <definedName name="BEx1OLAZ915OGYWP0QP1QQWDLCRX" localSheetId="1" hidden="1">#REF!</definedName>
    <definedName name="BEx1OLAZ915OGYWP0QP1QQWDLCRX" hidden="1">#REF!</definedName>
    <definedName name="BEx1OO5ER042IS6IC4TLDI75JNVH" localSheetId="1" hidden="1">#REF!</definedName>
    <definedName name="BEx1OO5ER042IS6IC4TLDI75JNVH" hidden="1">#REF!</definedName>
    <definedName name="BEx1OTE544O0H6QOAIX6QZKHCDFW" localSheetId="1" hidden="1">#REF!</definedName>
    <definedName name="BEx1OTE544O0H6QOAIX6QZKHCDFW" hidden="1">#REF!</definedName>
    <definedName name="BEx1OTE54CBSUT8FWKRALEDCUWN4" localSheetId="1" hidden="1">#REF!</definedName>
    <definedName name="BEx1OTE54CBSUT8FWKRALEDCUWN4" hidden="1">#REF!</definedName>
    <definedName name="BEx1OVSMPADTX95QUOX34KZQ8EDY" localSheetId="1" hidden="1">#REF!</definedName>
    <definedName name="BEx1OVSMPADTX95QUOX34KZQ8EDY" hidden="1">#REF!</definedName>
    <definedName name="BEx1OX544IO9FQJI7YYQGZCEHB3O" localSheetId="1" hidden="1">#REF!</definedName>
    <definedName name="BEx1OX544IO9FQJI7YYQGZCEHB3O" hidden="1">#REF!</definedName>
    <definedName name="BEx1OY6SVEUT2EQ26P7EKEND342G" localSheetId="1" hidden="1">#REF!</definedName>
    <definedName name="BEx1OY6SVEUT2EQ26P7EKEND342G" hidden="1">#REF!</definedName>
    <definedName name="BEx1OYN1LPIPI12O9G6F7QAOS9T4" localSheetId="1" hidden="1">#REF!</definedName>
    <definedName name="BEx1OYN1LPIPI12O9G6F7QAOS9T4" hidden="1">#REF!</definedName>
    <definedName name="BEx1P1HHKJA799O3YZXQAX6KFH58" localSheetId="1" hidden="1">#REF!</definedName>
    <definedName name="BEx1P1HHKJA799O3YZXQAX6KFH58" hidden="1">#REF!</definedName>
    <definedName name="BEx1P34W467WGPOXPK292QFJIPHJ" localSheetId="1" hidden="1">#REF!</definedName>
    <definedName name="BEx1P34W467WGPOXPK292QFJIPHJ" hidden="1">#REF!</definedName>
    <definedName name="BEx1P58EB7DAA5Y346WUQVQR9QEO" localSheetId="1" hidden="1">#REF!</definedName>
    <definedName name="BEx1P58EB7DAA5Y346WUQVQR9QEO" hidden="1">#REF!</definedName>
    <definedName name="BEx1P7S1J4TKGVJ43C2Q2R3M9WRB" localSheetId="1" hidden="1">#REF!</definedName>
    <definedName name="BEx1P7S1J4TKGVJ43C2Q2R3M9WRB" hidden="1">#REF!</definedName>
    <definedName name="BEx1PA11BLPVZM8RC5BL46WX8YB5" localSheetId="1" hidden="1">#REF!</definedName>
    <definedName name="BEx1PA11BLPVZM8RC5BL46WX8YB5" hidden="1">#REF!</definedName>
    <definedName name="BEx1PBZ4BEFIPGMQXT9T8S4PZ2IM" localSheetId="1" hidden="1">#REF!</definedName>
    <definedName name="BEx1PBZ4BEFIPGMQXT9T8S4PZ2IM" hidden="1">#REF!</definedName>
    <definedName name="BEx1PKINWPH6BLUM5BTUM1OMO78L" localSheetId="1" hidden="1">#REF!</definedName>
    <definedName name="BEx1PKINWPH6BLUM5BTUM1OMO78L" hidden="1">#REF!</definedName>
    <definedName name="BEx1PLF2CFSXBZPVI6CJ534EIJDN" localSheetId="1" hidden="1">#REF!</definedName>
    <definedName name="BEx1PLF2CFSXBZPVI6CJ534EIJDN" hidden="1">#REF!</definedName>
    <definedName name="BEx1PMWZB2DO6EM9BKLUICZJ65HD" localSheetId="1" hidden="1">#REF!</definedName>
    <definedName name="BEx1PMWZB2DO6EM9BKLUICZJ65HD" hidden="1">#REF!</definedName>
    <definedName name="BEx1PUK290DX9LHEN2RS5E5L92YR" localSheetId="1" hidden="1">#REF!</definedName>
    <definedName name="BEx1PUK290DX9LHEN2RS5E5L92YR" hidden="1">#REF!</definedName>
    <definedName name="BEx1PWNKPN825TMXC0L3V3FWMXS4" localSheetId="1" hidden="1">#REF!</definedName>
    <definedName name="BEx1PWNKPN825TMXC0L3V3FWMXS4" hidden="1">#REF!</definedName>
    <definedName name="BEx1Q21TG5PWZ4V504UC7VGQ9FEI" localSheetId="1" hidden="1">#REF!</definedName>
    <definedName name="BEx1Q21TG5PWZ4V504UC7VGQ9FEI" hidden="1">#REF!</definedName>
    <definedName name="BEx1QA54J2A4I7IBQR19BTY28ZMR" localSheetId="1" hidden="1">#REF!</definedName>
    <definedName name="BEx1QA54J2A4I7IBQR19BTY28ZMR" hidden="1">#REF!</definedName>
    <definedName name="BEx1QMKTAIQ9VGEWQ95YM98EUX0H" localSheetId="1" hidden="1">#REF!</definedName>
    <definedName name="BEx1QMKTAIQ9VGEWQ95YM98EUX0H" hidden="1">#REF!</definedName>
    <definedName name="BEx1QMQAHG3KQUK59DVM68SWKZIZ" localSheetId="1" hidden="1">#REF!</definedName>
    <definedName name="BEx1QMQAHG3KQUK59DVM68SWKZIZ" hidden="1">#REF!</definedName>
    <definedName name="BEx1R9YFKJCMSEST8OVCAO5E47FO" localSheetId="1" hidden="1">#REF!</definedName>
    <definedName name="BEx1R9YFKJCMSEST8OVCAO5E47FO" hidden="1">#REF!</definedName>
    <definedName name="BEx1RBGC06B3T52OIC0EQ1KGVP1I" localSheetId="1" hidden="1">#REF!</definedName>
    <definedName name="BEx1RBGC06B3T52OIC0EQ1KGVP1I" hidden="1">#REF!</definedName>
    <definedName name="BEx1RG3NJLA83JCT26IM1NH7FHA3" localSheetId="1" hidden="1">#REF!</definedName>
    <definedName name="BEx1RG3NJLA83JCT26IM1NH7FHA3" hidden="1">#REF!</definedName>
    <definedName name="BEx1RPJGA9DKDGRAYU2BHE6FRJ0N" localSheetId="1" hidden="1">#REF!</definedName>
    <definedName name="BEx1RPJGA9DKDGRAYU2BHE6FRJ0N" hidden="1">#REF!</definedName>
    <definedName name="BEx1RRC7X4NI1CU4EO5XYE2GVARJ" localSheetId="1" hidden="1">#REF!</definedName>
    <definedName name="BEx1RRC7X4NI1CU4EO5XYE2GVARJ" hidden="1">#REF!</definedName>
    <definedName name="BEx1RZA1NCGT832L7EMR7GMF588W" localSheetId="1" hidden="1">#REF!</definedName>
    <definedName name="BEx1RZA1NCGT832L7EMR7GMF588W" hidden="1">#REF!</definedName>
    <definedName name="BEx1S0XGIPUSZQUCSGWSK10GKW7Y" localSheetId="1" hidden="1">#REF!</definedName>
    <definedName name="BEx1S0XGIPUSZQUCSGWSK10GKW7Y" hidden="1">#REF!</definedName>
    <definedName name="BEx1S5VFNKIXHTTCWSV60UC50EZ8" localSheetId="1" hidden="1">#REF!</definedName>
    <definedName name="BEx1S5VFNKIXHTTCWSV60UC50EZ8" hidden="1">#REF!</definedName>
    <definedName name="BEx1SFGNVAFMGBWWJ1P5SP00N381" localSheetId="1" hidden="1">#REF!</definedName>
    <definedName name="BEx1SFGNVAFMGBWWJ1P5SP00N381" hidden="1">#REF!</definedName>
    <definedName name="BEx1SFGP1BMG8LP140SHD1AEEPXP" localSheetId="1" hidden="1">#REF!</definedName>
    <definedName name="BEx1SFGP1BMG8LP140SHD1AEEPXP" hidden="1">#REF!</definedName>
    <definedName name="BEx1SK3U02H0RGKEYXW7ZMCEOF3V" localSheetId="1" hidden="1">#REF!</definedName>
    <definedName name="BEx1SK3U02H0RGKEYXW7ZMCEOF3V" hidden="1">#REF!</definedName>
    <definedName name="BEx1SO5L68CL3H1IC2HQ6TPY8U6F" localSheetId="1" hidden="1">#REF!</definedName>
    <definedName name="BEx1SO5L68CL3H1IC2HQ6TPY8U6F" hidden="1">#REF!</definedName>
    <definedName name="BEx1SSNEZINBJT29QVS62VS1THT4" localSheetId="1" hidden="1">#REF!</definedName>
    <definedName name="BEx1SSNEZINBJT29QVS62VS1THT4" hidden="1">#REF!</definedName>
    <definedName name="BEx1SVNCHNANBJIDIQVB8AFK4HAN" localSheetId="1" hidden="1">#REF!</definedName>
    <definedName name="BEx1SVNCHNANBJIDIQVB8AFK4HAN" hidden="1">#REF!</definedName>
    <definedName name="BEx1TE2YGKCOGDSQUWA9TLZW5GV4" localSheetId="1" hidden="1">#REF!</definedName>
    <definedName name="BEx1TE2YGKCOGDSQUWA9TLZW5GV4" hidden="1">#REF!</definedName>
    <definedName name="BEx1TJ0WLS9O7KNSGIPWTYHDYI1D" localSheetId="1" hidden="1">#REF!</definedName>
    <definedName name="BEx1TJ0WLS9O7KNSGIPWTYHDYI1D" hidden="1">#REF!</definedName>
    <definedName name="BEx1TLF98B75D1P3EJQ1GRYKUU6P" localSheetId="1" hidden="1">#REF!</definedName>
    <definedName name="BEx1TLF98B75D1P3EJQ1GRYKUU6P" hidden="1">#REF!</definedName>
    <definedName name="BEx1TYRAHXVPGDVF5KTTB3900F58" localSheetId="1" hidden="1">#REF!</definedName>
    <definedName name="BEx1TYRAHXVPGDVF5KTTB3900F58" hidden="1">#REF!</definedName>
    <definedName name="BEx1U15M7LVVFZENH830B2BGWC04" localSheetId="1" hidden="1">#REF!</definedName>
    <definedName name="BEx1U15M7LVVFZENH830B2BGWC04" hidden="1">#REF!</definedName>
    <definedName name="BEx1U5NGVTXGL4CIPVT5O034KGGR" localSheetId="1" hidden="1">#REF!</definedName>
    <definedName name="BEx1U5NGVTXGL4CIPVT5O034KGGR" hidden="1">#REF!</definedName>
    <definedName name="BEx1U7WFO8OZKB1EBF4H386JW91L" localSheetId="1" hidden="1">#REF!</definedName>
    <definedName name="BEx1U7WFO8OZKB1EBF4H386JW91L" hidden="1">#REF!</definedName>
    <definedName name="BEx1U87938YR9N6HYI24KVBKLOS3" localSheetId="1" hidden="1">#REF!</definedName>
    <definedName name="BEx1U87938YR9N6HYI24KVBKLOS3" hidden="1">#REF!</definedName>
    <definedName name="BEx1UESH4KDWHYESQU2IE55RS3LI" localSheetId="1" hidden="1">#REF!</definedName>
    <definedName name="BEx1UESH4KDWHYESQU2IE55RS3LI" hidden="1">#REF!</definedName>
    <definedName name="BEx1UFZM4VZBYSPNK43H7Y6HNB2B" localSheetId="1" hidden="1">#REF!</definedName>
    <definedName name="BEx1UFZM4VZBYSPNK43H7Y6HNB2B" hidden="1">#REF!</definedName>
    <definedName name="BEx1UI8N9KTCPSOJ7RDW0T8UEBNP" localSheetId="1" hidden="1">#REF!</definedName>
    <definedName name="BEx1UI8N9KTCPSOJ7RDW0T8UEBNP" hidden="1">#REF!</definedName>
    <definedName name="BEx1UML0HHJFHA5TBOYQ24I3RV1W" localSheetId="1" hidden="1">#REF!</definedName>
    <definedName name="BEx1UML0HHJFHA5TBOYQ24I3RV1W" hidden="1">#REF!</definedName>
    <definedName name="BEx1UUDIQPZ23XQ79GUL0RAWRSCK" localSheetId="1" hidden="1">#REF!</definedName>
    <definedName name="BEx1UUDIQPZ23XQ79GUL0RAWRSCK" hidden="1">#REF!</definedName>
    <definedName name="BEx1UUTSK2C11SHV8AJXLYCJP9N4" localSheetId="1" hidden="1">#REF!</definedName>
    <definedName name="BEx1UUTSK2C11SHV8AJXLYCJP9N4" hidden="1">#REF!</definedName>
    <definedName name="BEx1V67SEV778NVW68J8W5SND1J7" localSheetId="1" hidden="1">#REF!</definedName>
    <definedName name="BEx1V67SEV778NVW68J8W5SND1J7" hidden="1">#REF!</definedName>
    <definedName name="BEx1VAK6RBDZVE57N471WHPORUOE" localSheetId="1" hidden="1">#REF!</definedName>
    <definedName name="BEx1VAK6RBDZVE57N471WHPORUOE" hidden="1">#REF!</definedName>
    <definedName name="BEx1VIY9SQLRESD11CC4PHYT0XSG" localSheetId="1" hidden="1">#REF!</definedName>
    <definedName name="BEx1VIY9SQLRESD11CC4PHYT0XSG" hidden="1">#REF!</definedName>
    <definedName name="BEx1WC67EH10SC38QWX3WEA5KH3A" localSheetId="1" hidden="1">#REF!</definedName>
    <definedName name="BEx1WC67EH10SC38QWX3WEA5KH3A" hidden="1">#REF!</definedName>
    <definedName name="BEx1WGYTKZZIPM1577W5FEYKFH3V" localSheetId="1" hidden="1">#REF!</definedName>
    <definedName name="BEx1WGYTKZZIPM1577W5FEYKFH3V" hidden="1">#REF!</definedName>
    <definedName name="BEx1WHPURIV3D3PTJJ359H1OP7ZV" localSheetId="1" hidden="1">#REF!</definedName>
    <definedName name="BEx1WHPURIV3D3PTJJ359H1OP7ZV" hidden="1">#REF!</definedName>
    <definedName name="BEx1WLWY2CR1WRD694JJSWSDFAIR" localSheetId="1" hidden="1">#REF!</definedName>
    <definedName name="BEx1WLWY2CR1WRD694JJSWSDFAIR" hidden="1">#REF!</definedName>
    <definedName name="BEx1WMD1LWPWRIK6GGAJRJAHJM8I" localSheetId="1" hidden="1">#REF!</definedName>
    <definedName name="BEx1WMD1LWPWRIK6GGAJRJAHJM8I" hidden="1">#REF!</definedName>
    <definedName name="BEx1WR0D41MR174LBF3P9E3K0J51" localSheetId="1" hidden="1">#REF!</definedName>
    <definedName name="BEx1WR0D41MR174LBF3P9E3K0J51" hidden="1">#REF!</definedName>
    <definedName name="BEx1WUB1FAS5PHU33TJ60SUHR618" localSheetId="1" hidden="1">#REF!</definedName>
    <definedName name="BEx1WUB1FAS5PHU33TJ60SUHR618" hidden="1">#REF!</definedName>
    <definedName name="BEx1WX04G0INSPPG9NTNR3DYR6PZ" localSheetId="1" hidden="1">#REF!</definedName>
    <definedName name="BEx1WX04G0INSPPG9NTNR3DYR6PZ" hidden="1">#REF!</definedName>
    <definedName name="BEx1X1SS6VBZVRNQ2BCV14SDSN2T" localSheetId="1" hidden="1">#REF!</definedName>
    <definedName name="BEx1X1SS6VBZVRNQ2BCV14SDSN2T" hidden="1">#REF!</definedName>
    <definedName name="BEx1X3LHU9DPG01VWX2IF65TRATF" localSheetId="1" hidden="1">#REF!</definedName>
    <definedName name="BEx1X3LHU9DPG01VWX2IF65TRATF" hidden="1">#REF!</definedName>
    <definedName name="BEx1XK8AAMO0AH0Z1OUKW30CA7EQ" localSheetId="1" hidden="1">#REF!</definedName>
    <definedName name="BEx1XK8AAMO0AH0Z1OUKW30CA7EQ" hidden="1">#REF!</definedName>
    <definedName name="BEx1XL4MZ7C80495GHQRWOBS16PQ" localSheetId="1" hidden="1">#REF!</definedName>
    <definedName name="BEx1XL4MZ7C80495GHQRWOBS16PQ" hidden="1">#REF!</definedName>
    <definedName name="BEx1Y2IGS2K95E1M51PEF9KJZ0KB" localSheetId="1" hidden="1">#REF!</definedName>
    <definedName name="BEx1Y2IGS2K95E1M51PEF9KJZ0KB" hidden="1">#REF!</definedName>
    <definedName name="BEx1Y3PKK83X2FN9SAALFHOWKMRQ" localSheetId="1" hidden="1">#REF!</definedName>
    <definedName name="BEx1Y3PKK83X2FN9SAALFHOWKMRQ" hidden="1">#REF!</definedName>
    <definedName name="BEx1Y40E3PP1FR4Z1T8TYMERO4NV" localSheetId="1" hidden="1">#REF!</definedName>
    <definedName name="BEx1Y40E3PP1FR4Z1T8TYMERO4NV" hidden="1">#REF!</definedName>
    <definedName name="BEx1YESSUDLAERX6LBB8V56M8SLC" localSheetId="1" hidden="1">#REF!</definedName>
    <definedName name="BEx1YESSUDLAERX6LBB8V56M8SLC" hidden="1">#REF!</definedName>
    <definedName name="BEx1YL3DJ7Y4AZ01ERCOGW0FJ26T" localSheetId="1" hidden="1">#REF!</definedName>
    <definedName name="BEx1YL3DJ7Y4AZ01ERCOGW0FJ26T" hidden="1">#REF!</definedName>
    <definedName name="BEx1Z2RYHSVD1H37817SN93VMURZ" localSheetId="1" hidden="1">#REF!</definedName>
    <definedName name="BEx1Z2RYHSVD1H37817SN93VMURZ" hidden="1">#REF!</definedName>
    <definedName name="BEx3AMAKWI6458B67VKZO56MCNJW" localSheetId="1" hidden="1">#REF!</definedName>
    <definedName name="BEx3AMAKWI6458B67VKZO56MCNJW" hidden="1">#REF!</definedName>
    <definedName name="BEx3AOOVM42G82TNF53W0EKXLUSI" localSheetId="1" hidden="1">#REF!</definedName>
    <definedName name="BEx3AOOVM42G82TNF53W0EKXLUSI" hidden="1">#REF!</definedName>
    <definedName name="BEx3AZH9W4SUFCAHNDOQ728R9V4L" localSheetId="1" hidden="1">#REF!</definedName>
    <definedName name="BEx3AZH9W4SUFCAHNDOQ728R9V4L" hidden="1">#REF!</definedName>
    <definedName name="BEx3B3OD51ISAN2LLIBMULN0U4ZC" localSheetId="1" hidden="1">#REF!</definedName>
    <definedName name="BEx3B3OD51ISAN2LLIBMULN0U4ZC" hidden="1">#REF!</definedName>
    <definedName name="BEx3BAKI5N8MFGVWZWCRJQZ879OO" localSheetId="1" hidden="1">#REF!</definedName>
    <definedName name="BEx3BAKI5N8MFGVWZWCRJQZ879OO" hidden="1">#REF!</definedName>
    <definedName name="BEx3BG9I89VA2OLYT4PV61JDXU69" localSheetId="1" hidden="1">#REF!</definedName>
    <definedName name="BEx3BG9I89VA2OLYT4PV61JDXU69" hidden="1">#REF!</definedName>
    <definedName name="BEx3BG9J3N0QW0HQLPDKHG4LNUP8" localSheetId="1" hidden="1">#REF!</definedName>
    <definedName name="BEx3BG9J3N0QW0HQLPDKHG4LNUP8" hidden="1">#REF!</definedName>
    <definedName name="BEx3BNR9ES4KY7Q1DK83KC5NDGL8" localSheetId="1" hidden="1">#REF!</definedName>
    <definedName name="BEx3BNR9ES4KY7Q1DK83KC5NDGL8" hidden="1">#REF!</definedName>
    <definedName name="BEx3BQR5VZXNQ4H949ORM8ESU3B3" localSheetId="1" hidden="1">#REF!</definedName>
    <definedName name="BEx3BQR5VZXNQ4H949ORM8ESU3B3" hidden="1">#REF!</definedName>
    <definedName name="BEx3BTLL3ASJN134DLEQTQM70VZM" localSheetId="1" hidden="1">#REF!</definedName>
    <definedName name="BEx3BTLL3ASJN134DLEQTQM70VZM" hidden="1">#REF!</definedName>
    <definedName name="BEx3BW5CTV0DJU5AQS3ZQFK2VLF3" localSheetId="1" hidden="1">#REF!</definedName>
    <definedName name="BEx3BW5CTV0DJU5AQS3ZQFK2VLF3" hidden="1">#REF!</definedName>
    <definedName name="BEx3BWAOSJWUXB8I63LLLOB0IJP1" localSheetId="1" hidden="1">#REF!</definedName>
    <definedName name="BEx3BWAOSJWUXB8I63LLLOB0IJP1" hidden="1">#REF!</definedName>
    <definedName name="BEx3BYP0FG369M7G3JEFLMMXAKTS" localSheetId="1" hidden="1">#REF!</definedName>
    <definedName name="BEx3BYP0FG369M7G3JEFLMMXAKTS" hidden="1">#REF!</definedName>
    <definedName name="BEx3C2QR0WUD19QSVO8EMIPNQJKH" localSheetId="1" hidden="1">#REF!</definedName>
    <definedName name="BEx3C2QR0WUD19QSVO8EMIPNQJKH" hidden="1">#REF!</definedName>
    <definedName name="BEx3C8AAGO4EJFEL0JJN2VY0HYIB" localSheetId="1" hidden="1">#REF!</definedName>
    <definedName name="BEx3C8AAGO4EJFEL0JJN2VY0HYIB" hidden="1">#REF!</definedName>
    <definedName name="BEx3CCS3VNR1KW2R7DKSQFZ17QW0" localSheetId="1" hidden="1">#REF!</definedName>
    <definedName name="BEx3CCS3VNR1KW2R7DKSQFZ17QW0" hidden="1">#REF!</definedName>
    <definedName name="BEx3CJTRYTU2EE1EL7M6DVFD01KO" localSheetId="1" hidden="1">#REF!</definedName>
    <definedName name="BEx3CJTRYTU2EE1EL7M6DVFD01KO" hidden="1">#REF!</definedName>
    <definedName name="BEx3CKFCCPZZ6ROLAT5C1DZNIC1U" localSheetId="1" hidden="1">#REF!</definedName>
    <definedName name="BEx3CKFCCPZZ6ROLAT5C1DZNIC1U" hidden="1">#REF!</definedName>
    <definedName name="BEx3CN4AESXZTH159TR8B9DJG12Z" localSheetId="1" hidden="1">#REF!</definedName>
    <definedName name="BEx3CN4AESXZTH159TR8B9DJG12Z" hidden="1">#REF!</definedName>
    <definedName name="BEx3CO0SVO4WLH0DO43DCHYDTH1P" localSheetId="1" hidden="1">#REF!</definedName>
    <definedName name="BEx3CO0SVO4WLH0DO43DCHYDTH1P" hidden="1">#REF!</definedName>
    <definedName name="BEx3D9G6QTSPF9UYI4X0XY0VE896" localSheetId="1" hidden="1">#REF!</definedName>
    <definedName name="BEx3D9G6QTSPF9UYI4X0XY0VE896" hidden="1">#REF!</definedName>
    <definedName name="BEx3DCQU9PBRXIMLO62KS5RLH447" localSheetId="1" hidden="1">#REF!</definedName>
    <definedName name="BEx3DCQU9PBRXIMLO62KS5RLH447" hidden="1">#REF!</definedName>
    <definedName name="BEx3E9K8R6R3TVXS3UM0127D8DNP" localSheetId="1" hidden="1">#REF!</definedName>
    <definedName name="BEx3E9K8R6R3TVXS3UM0127D8DNP" hidden="1">#REF!</definedName>
    <definedName name="BEx3EE23XC21IEMZ81C84ZBTBZA8" localSheetId="1" hidden="1">#REF!</definedName>
    <definedName name="BEx3EE23XC21IEMZ81C84ZBTBZA8" hidden="1">#REF!</definedName>
    <definedName name="BEx3EF99FD6QNNCNOKDEE67JHTUJ" localSheetId="1" hidden="1">#REF!</definedName>
    <definedName name="BEx3EF99FD6QNNCNOKDEE67JHTUJ" hidden="1">#REF!</definedName>
    <definedName name="BEx3EHCSERZ2O2OAG8Y95UPG2IY9" localSheetId="1" hidden="1">#REF!</definedName>
    <definedName name="BEx3EHCSERZ2O2OAG8Y95UPG2IY9" hidden="1">#REF!</definedName>
    <definedName name="BEx3EJR3TCJDYS7ZXNDS5N9KTGIK" localSheetId="1" hidden="1">#REF!</definedName>
    <definedName name="BEx3EJR3TCJDYS7ZXNDS5N9KTGIK" hidden="1">#REF!</definedName>
    <definedName name="BEx3ELJTTBS6P05CNISMGOJOA60V" localSheetId="1" hidden="1">#REF!</definedName>
    <definedName name="BEx3ELJTTBS6P05CNISMGOJOA60V" hidden="1">#REF!</definedName>
    <definedName name="BEx3EQSLJBDDJRHNX19PBFCKNY2I" localSheetId="1" hidden="1">#REF!</definedName>
    <definedName name="BEx3EQSLJBDDJRHNX19PBFCKNY2I" hidden="1">#REF!</definedName>
    <definedName name="BEx3EUUAX947Q5N6MY6W0KSNY78Y" localSheetId="1" hidden="1">#REF!</definedName>
    <definedName name="BEx3EUUAX947Q5N6MY6W0KSNY78Y" hidden="1">#REF!</definedName>
    <definedName name="BEx3EYVWCTX3E5LGECYH82ENAGBU" localSheetId="1" hidden="1">#REF!</definedName>
    <definedName name="BEx3EYVWCTX3E5LGECYH82ENAGBU" hidden="1">#REF!</definedName>
    <definedName name="BEx3F0JC8H5K4UPZ6HTO1OZ2OOOA" localSheetId="1" hidden="1">#REF!</definedName>
    <definedName name="BEx3F0JC8H5K4UPZ6HTO1OZ2OOOA" hidden="1">#REF!</definedName>
    <definedName name="BEx3F86EA79UA9R15EEYT5ZAYQGI" localSheetId="1" hidden="1">#REF!</definedName>
    <definedName name="BEx3F86EA79UA9R15EEYT5ZAYQGI" hidden="1">#REF!</definedName>
    <definedName name="BEx3FF2JGKF9FOM69W2I5I0JVUSZ" localSheetId="1" hidden="1">#REF!</definedName>
    <definedName name="BEx3FF2JGKF9FOM69W2I5I0JVUSZ" hidden="1">#REF!</definedName>
    <definedName name="BEx3FHMD1P5XBCH23ZKIFO6ZTCNB" localSheetId="1" hidden="1">#REF!</definedName>
    <definedName name="BEx3FHMD1P5XBCH23ZKIFO6ZTCNB" hidden="1">#REF!</definedName>
    <definedName name="BEx3FI2G3YYIACQHXNXEA15M8ZK5" localSheetId="1" hidden="1">#REF!</definedName>
    <definedName name="BEx3FI2G3YYIACQHXNXEA15M8ZK5" hidden="1">#REF!</definedName>
    <definedName name="BEx3FJ9MHSLDK8W91GO85FX1GX57" localSheetId="1" hidden="1">#REF!</definedName>
    <definedName name="BEx3FJ9MHSLDK8W91GO85FX1GX57" hidden="1">#REF!</definedName>
    <definedName name="BEx3FNM4HIBMXBBXPV7LKCWA3GHW" localSheetId="1" hidden="1">#REF!</definedName>
    <definedName name="BEx3FNM4HIBMXBBXPV7LKCWA3GHW" hidden="1">#REF!</definedName>
    <definedName name="BEx3FR251HFU7A33PU01SJUENL2B" localSheetId="1" hidden="1">#REF!</definedName>
    <definedName name="BEx3FR251HFU7A33PU01SJUENL2B" hidden="1">#REF!</definedName>
    <definedName name="BEx3FRIE1T53ZMO1E61ZGQ9THDOQ" localSheetId="1" hidden="1">#REF!</definedName>
    <definedName name="BEx3FRIE1T53ZMO1E61ZGQ9THDOQ" hidden="1">#REF!</definedName>
    <definedName name="BEx3FX7EJL47JSLSWP3EOC265WAE" localSheetId="1" hidden="1">#REF!</definedName>
    <definedName name="BEx3FX7EJL47JSLSWP3EOC265WAE" hidden="1">#REF!</definedName>
    <definedName name="BEx3G201R8NLJ6FIHO2QS0SW9QVV" localSheetId="1" hidden="1">#REF!</definedName>
    <definedName name="BEx3G201R8NLJ6FIHO2QS0SW9QVV" hidden="1">#REF!</definedName>
    <definedName name="BEx3G2LL2II66XY5YCDPG4JE13A3" localSheetId="1" hidden="1">#REF!</definedName>
    <definedName name="BEx3G2LL2II66XY5YCDPG4JE13A3" hidden="1">#REF!</definedName>
    <definedName name="BEx3G2WA0DTYY9D8AGHHOBTPE2B2" localSheetId="1" hidden="1">#REF!</definedName>
    <definedName name="BEx3G2WA0DTYY9D8AGHHOBTPE2B2" hidden="1">#REF!</definedName>
    <definedName name="BEx3G3HT0ZM1BO84RTJMXZ1842C6" localSheetId="1" hidden="1">#REF!</definedName>
    <definedName name="BEx3G3HT0ZM1BO84RTJMXZ1842C6" hidden="1">#REF!</definedName>
    <definedName name="BEx3GCXR6IAS0B6WJ03GJVH7CO52" localSheetId="1" hidden="1">#REF!</definedName>
    <definedName name="BEx3GCXR6IAS0B6WJ03GJVH7CO52" hidden="1">#REF!</definedName>
    <definedName name="BEx3GEVV18SEQDI1JGY7EN6D1GT1" localSheetId="1" hidden="1">#REF!</definedName>
    <definedName name="BEx3GEVV18SEQDI1JGY7EN6D1GT1" hidden="1">#REF!</definedName>
    <definedName name="BEx3GKFH64MKQX61S7DYTZ15JCPY" localSheetId="1" hidden="1">#REF!</definedName>
    <definedName name="BEx3GKFH64MKQX61S7DYTZ15JCPY" hidden="1">#REF!</definedName>
    <definedName name="BEx3GMJ1Y6UU02DLRL0QXCEKDA6C" localSheetId="1" hidden="1">#REF!</definedName>
    <definedName name="BEx3GMJ1Y6UU02DLRL0QXCEKDA6C" hidden="1">#REF!</definedName>
    <definedName name="BEx3GN4LY0135CBDIN1TU2UEODGF" localSheetId="1" hidden="1">#REF!</definedName>
    <definedName name="BEx3GN4LY0135CBDIN1TU2UEODGF" hidden="1">#REF!</definedName>
    <definedName name="BEx3GPDH2AH4QKT4OOSN563XUHBD" localSheetId="1" hidden="1">#REF!</definedName>
    <definedName name="BEx3GPDH2AH4QKT4OOSN563XUHBD" hidden="1">#REF!</definedName>
    <definedName name="BEx3GVD97A24S6H24BSXJFP4JCW6" localSheetId="1" hidden="1">#REF!</definedName>
    <definedName name="BEx3GVD97A24S6H24BSXJFP4JCW6" hidden="1">#REF!</definedName>
    <definedName name="BEx3H5UX2GZFZZT657YR76RHW5I6" localSheetId="1" hidden="1">#REF!</definedName>
    <definedName name="BEx3H5UX2GZFZZT657YR76RHW5I6" hidden="1">#REF!</definedName>
    <definedName name="BEx3HMSEFOP6DBM4R97XA6B7NFG6" localSheetId="1" hidden="1">#REF!</definedName>
    <definedName name="BEx3HMSEFOP6DBM4R97XA6B7NFG6" hidden="1">#REF!</definedName>
    <definedName name="BEx3HNZM1GOP9RT8C2AXOMFXIMQ8" localSheetId="1" hidden="1">#REF!</definedName>
    <definedName name="BEx3HNZM1GOP9RT8C2AXOMFXIMQ8" hidden="1">#REF!</definedName>
    <definedName name="BEx3HWJ5SQSD2CVCQNR183X44FR8" localSheetId="1" hidden="1">#REF!</definedName>
    <definedName name="BEx3HWJ5SQSD2CVCQNR183X44FR8" hidden="1">#REF!</definedName>
    <definedName name="BEx3I09YVXO0G4X7KGSA4WGORM35" localSheetId="1" hidden="1">#REF!</definedName>
    <definedName name="BEx3I09YVXO0G4X7KGSA4WGORM35" hidden="1">#REF!</definedName>
    <definedName name="BEx3I7BLM11AXCZ8E4JU8ZIAXPAS" localSheetId="1" hidden="1">#REF!</definedName>
    <definedName name="BEx3I7BLM11AXCZ8E4JU8ZIAXPAS" hidden="1">#REF!</definedName>
    <definedName name="BEx3ICF1GY8HQEBIU9S43PDJ90BX" localSheetId="1" hidden="1">#REF!</definedName>
    <definedName name="BEx3ICF1GY8HQEBIU9S43PDJ90BX" hidden="1">#REF!</definedName>
    <definedName name="BEx3IYAH2DEBFWO8F94H4MXE3RLY" localSheetId="1" hidden="1">#REF!</definedName>
    <definedName name="BEx3IYAH2DEBFWO8F94H4MXE3RLY" hidden="1">#REF!</definedName>
    <definedName name="BEx3IZXXSYEW50379N2EAFWO8DZV" localSheetId="1" hidden="1">#REF!</definedName>
    <definedName name="BEx3IZXXSYEW50379N2EAFWO8DZV" hidden="1">#REF!</definedName>
    <definedName name="BEx3J1VZVGTKT4ATPO9O5JCSFTTR" localSheetId="1" hidden="1">#REF!</definedName>
    <definedName name="BEx3J1VZVGTKT4ATPO9O5JCSFTTR" hidden="1">#REF!</definedName>
    <definedName name="BEx3JC2TY7JNAAC3L7QHVPQXLGQ8" localSheetId="1" hidden="1">#REF!</definedName>
    <definedName name="BEx3JC2TY7JNAAC3L7QHVPQXLGQ8" hidden="1">#REF!</definedName>
    <definedName name="BEx3JHMINP1THWDI6C83QR21FBGR" localSheetId="1" hidden="1">#REF!</definedName>
    <definedName name="BEx3JHMINP1THWDI6C83QR21FBGR" hidden="1">#REF!</definedName>
    <definedName name="BEx3JX23SYDIGOGM4Y0CQFBW8ZBV" localSheetId="1" hidden="1">#REF!</definedName>
    <definedName name="BEx3JX23SYDIGOGM4Y0CQFBW8ZBV" hidden="1">#REF!</definedName>
    <definedName name="BEx3JXCXCVBZJGV5VEG9MJEI01AL" localSheetId="1" hidden="1">#REF!</definedName>
    <definedName name="BEx3JXCXCVBZJGV5VEG9MJEI01AL" hidden="1">#REF!</definedName>
    <definedName name="BEx3JY98ZGQOIJAD31AKR12C64LP" localSheetId="1" hidden="1">#REF!</definedName>
    <definedName name="BEx3JY98ZGQOIJAD31AKR12C64LP" hidden="1">#REF!</definedName>
    <definedName name="BEx3JYK2N7X59TPJSKYZ77ENY8SS" localSheetId="1" hidden="1">#REF!</definedName>
    <definedName name="BEx3JYK2N7X59TPJSKYZ77ENY8SS" hidden="1">#REF!</definedName>
    <definedName name="BEx3K4EII7GU1CG0BN7UL15M6J8Z" localSheetId="1" hidden="1">#REF!</definedName>
    <definedName name="BEx3K4EII7GU1CG0BN7UL15M6J8Z" hidden="1">#REF!</definedName>
    <definedName name="BEx3K4ZXQUQ2KYZF74B84SO48XMW" localSheetId="1" hidden="1">#REF!</definedName>
    <definedName name="BEx3K4ZXQUQ2KYZF74B84SO48XMW" hidden="1">#REF!</definedName>
    <definedName name="BEx3K5QZUNWBEQQWDCJDXXFBV4QK" localSheetId="1" hidden="1">#REF!</definedName>
    <definedName name="BEx3K5QZUNWBEQQWDCJDXXFBV4QK" hidden="1">#REF!</definedName>
    <definedName name="BEx3KC6WKRCQX6L4P34ZM7CCJFBT" localSheetId="1" hidden="1">#REF!</definedName>
    <definedName name="BEx3KC6WKRCQX6L4P34ZM7CCJFBT" hidden="1">#REF!</definedName>
    <definedName name="BEx3KEFXUCVNVPH7KSEGAZYX13B5" localSheetId="1" hidden="1">#REF!</definedName>
    <definedName name="BEx3KEFXUCVNVPH7KSEGAZYX13B5" hidden="1">#REF!</definedName>
    <definedName name="BEx3KFXUAF6YXAA47B7Q6X9B3VGB" localSheetId="1" hidden="1">#REF!</definedName>
    <definedName name="BEx3KFXUAF6YXAA47B7Q6X9B3VGB" hidden="1">#REF!</definedName>
    <definedName name="BEx3KIXQYOGMPK4WJJAVBRX4NR28" localSheetId="1" hidden="1">#REF!</definedName>
    <definedName name="BEx3KIXQYOGMPK4WJJAVBRX4NR28" hidden="1">#REF!</definedName>
    <definedName name="BEx3KJOMVOSFZVJUL3GKCNP6DQDS" localSheetId="1" hidden="1">#REF!</definedName>
    <definedName name="BEx3KJOMVOSFZVJUL3GKCNP6DQDS" hidden="1">#REF!</definedName>
    <definedName name="BEx3KP2VRBMORK0QEAZUYCXL3DHJ" localSheetId="1" hidden="1">#REF!</definedName>
    <definedName name="BEx3KP2VRBMORK0QEAZUYCXL3DHJ" hidden="1">#REF!</definedName>
    <definedName name="BEx3L4IN3LI4C26SITKTGAH27CDU" localSheetId="1" hidden="1">#REF!</definedName>
    <definedName name="BEx3L4IN3LI4C26SITKTGAH27CDU" hidden="1">#REF!</definedName>
    <definedName name="BEx3L4YQ0J7ZU0M5QM6YIPCEYC9K" localSheetId="1" hidden="1">#REF!</definedName>
    <definedName name="BEx3L4YQ0J7ZU0M5QM6YIPCEYC9K" hidden="1">#REF!</definedName>
    <definedName name="BEx3L60DJOR7NQN42G7YSAODP1EX" localSheetId="1" hidden="1">#REF!</definedName>
    <definedName name="BEx3L60DJOR7NQN42G7YSAODP1EX" hidden="1">#REF!</definedName>
    <definedName name="BEx3L7D0PI38HWZ7VADU16C9E33D" localSheetId="1" hidden="1">#REF!</definedName>
    <definedName name="BEx3L7D0PI38HWZ7VADU16C9E33D" hidden="1">#REF!</definedName>
    <definedName name="BEx3L7NTB2BHXP26B5F4A3PRTY0Z" localSheetId="1" hidden="1">#REF!</definedName>
    <definedName name="BEx3L7NTB2BHXP26B5F4A3PRTY0Z" hidden="1">#REF!</definedName>
    <definedName name="BEx3LM1PR4Y7KINKMTMKR984GX8Q" localSheetId="1" hidden="1">#REF!</definedName>
    <definedName name="BEx3LM1PR4Y7KINKMTMKR984GX8Q" hidden="1">#REF!</definedName>
    <definedName name="BEx3LPCEZ1C0XEKNCM3YT09JWCUO" localSheetId="1" hidden="1">#REF!</definedName>
    <definedName name="BEx3LPCEZ1C0XEKNCM3YT09JWCUO" hidden="1">#REF!</definedName>
    <definedName name="BEx3LTU80DDHQRJRLVN79J3RC5Z0" localSheetId="1" hidden="1">#REF!</definedName>
    <definedName name="BEx3LTU80DDHQRJRLVN79J3RC5Z0" hidden="1">#REF!</definedName>
    <definedName name="BEx3LUL5EICSTN6KP1M6B7NAHYVO" localSheetId="1" hidden="1">#REF!</definedName>
    <definedName name="BEx3LUL5EICSTN6KP1M6B7NAHYVO" hidden="1">#REF!</definedName>
    <definedName name="BEx3M1MR1K1NQD03H74BFWOK4MWQ" localSheetId="1" hidden="1">#REF!</definedName>
    <definedName name="BEx3M1MR1K1NQD03H74BFWOK4MWQ" hidden="1">#REF!</definedName>
    <definedName name="BEx3M4H77MYUKOOD31H9F80NMVK8" localSheetId="1" hidden="1">#REF!</definedName>
    <definedName name="BEx3M4H77MYUKOOD31H9F80NMVK8" hidden="1">#REF!</definedName>
    <definedName name="BEx3M885DQ9KX2HJ6T6P6HDY9GC4" localSheetId="1" hidden="1">#REF!</definedName>
    <definedName name="BEx3M885DQ9KX2HJ6T6P6HDY9GC4" hidden="1">#REF!</definedName>
    <definedName name="BEx3M9VFX329PZWYC4DMZ6P3W9R2" localSheetId="1" hidden="1">#REF!</definedName>
    <definedName name="BEx3M9VFX329PZWYC4DMZ6P3W9R2" hidden="1">#REF!</definedName>
    <definedName name="BEx3MCQ0L5NQSPA1DGA0QTYSLHNP" localSheetId="1" hidden="1">#REF!</definedName>
    <definedName name="BEx3MCQ0L5NQSPA1DGA0QTYSLHNP" hidden="1">#REF!</definedName>
    <definedName name="BEx3MCQ0VEBV0CZXDS505L38EQ8N" localSheetId="1" hidden="1">#REF!</definedName>
    <definedName name="BEx3MCQ0VEBV0CZXDS505L38EQ8N" hidden="1">#REF!</definedName>
    <definedName name="BEx3ME2HC294KYAUDR73NXYGVDW0" localSheetId="1" hidden="1">#REF!</definedName>
    <definedName name="BEx3ME2HC294KYAUDR73NXYGVDW0" hidden="1">#REF!</definedName>
    <definedName name="BEx3MEYV5LQY0BAL7V3CFAFVOM3T" localSheetId="1" hidden="1">#REF!</definedName>
    <definedName name="BEx3MEYV5LQY0BAL7V3CFAFVOM3T" hidden="1">#REF!</definedName>
    <definedName name="BEx3MREOFWJQEYMCMBL7ZE06NBN6" localSheetId="1" hidden="1">#REF!</definedName>
    <definedName name="BEx3MREOFWJQEYMCMBL7ZE06NBN6" hidden="1">#REF!</definedName>
    <definedName name="BEx3MRPHDEYR919ZKPYTH3O7DQTY" localSheetId="1" hidden="1">#REF!</definedName>
    <definedName name="BEx3MRPHDEYR919ZKPYTH3O7DQTY" hidden="1">#REF!</definedName>
    <definedName name="BEx3NKXF7GYXHBK75UI6MDRUSU0J" localSheetId="1" hidden="1">#REF!</definedName>
    <definedName name="BEx3NKXF7GYXHBK75UI6MDRUSU0J" hidden="1">#REF!</definedName>
    <definedName name="BEx3NLIZ7PHF2XE59ECZ3MD04ZG1" localSheetId="1" hidden="1">#REF!</definedName>
    <definedName name="BEx3NLIZ7PHF2XE59ECZ3MD04ZG1" hidden="1">#REF!</definedName>
    <definedName name="BEx3NMQ4BVC94728AUM7CCX7UHTU" localSheetId="1" hidden="1">#REF!</definedName>
    <definedName name="BEx3NMQ4BVC94728AUM7CCX7UHTU" hidden="1">#REF!</definedName>
    <definedName name="BEx3NNBPZUO6BZU0DLA11SQERG4L" localSheetId="1" hidden="1">#REF!</definedName>
    <definedName name="BEx3NNBPZUO6BZU0DLA11SQERG4L" hidden="1">#REF!</definedName>
    <definedName name="BEx3NR2I4OUFP3Z2QZEDU2PIFIDI" localSheetId="1" hidden="1">#REF!</definedName>
    <definedName name="BEx3NR2I4OUFP3Z2QZEDU2PIFIDI" hidden="1">#REF!</definedName>
    <definedName name="BEx3NVV3RL4UV2EU430NY5LKTPXD" localSheetId="1" hidden="1">#REF!</definedName>
    <definedName name="BEx3NVV3RL4UV2EU430NY5LKTPXD" hidden="1">#REF!</definedName>
    <definedName name="BEx3O1420BO99ELGBDOEK6YUS2AH" localSheetId="1" hidden="1">#REF!</definedName>
    <definedName name="BEx3O1420BO99ELGBDOEK6YUS2AH" hidden="1">#REF!</definedName>
    <definedName name="BEx3O19B8FTTAPVT5DZXQGQXWFR8" localSheetId="1" hidden="1">#REF!</definedName>
    <definedName name="BEx3O19B8FTTAPVT5DZXQGQXWFR8" hidden="1">#REF!</definedName>
    <definedName name="BEx3O208V4211X3WMWUFFIW28Y5U" localSheetId="1" hidden="1">#REF!</definedName>
    <definedName name="BEx3O208V4211X3WMWUFFIW28Y5U" hidden="1">#REF!</definedName>
    <definedName name="BEx3O7JY7N5U41CVEUHYIEK343YH" localSheetId="1" hidden="1">#REF!</definedName>
    <definedName name="BEx3O7JY7N5U41CVEUHYIEK343YH" hidden="1">#REF!</definedName>
    <definedName name="BEx3O85IKWARA6NCJOLRBRJFMEWW" localSheetId="1" hidden="1">#REF!</definedName>
    <definedName name="BEx3O85IKWARA6NCJOLRBRJFMEWW" hidden="1">#REF!</definedName>
    <definedName name="BEx3OFCGQH8N5QT3C8M44CX5CLHX" localSheetId="1" hidden="1">#REF!</definedName>
    <definedName name="BEx3OFCGQH8N5QT3C8M44CX5CLHX" hidden="1">#REF!</definedName>
    <definedName name="BEx3OJZSCGFRW7SVGBFI0X9DNVMM" localSheetId="1" hidden="1">#REF!</definedName>
    <definedName name="BEx3OJZSCGFRW7SVGBFI0X9DNVMM" hidden="1">#REF!</definedName>
    <definedName name="BEx3ORSBUXAF21MKEY90YJV9AY9A" localSheetId="1" hidden="1">#REF!</definedName>
    <definedName name="BEx3ORSBUXAF21MKEY90YJV9AY9A" hidden="1">#REF!</definedName>
    <definedName name="BEx3OV8BH6PYNZT7C246LOAU9SVX" localSheetId="1" hidden="1">#REF!</definedName>
    <definedName name="BEx3OV8BH6PYNZT7C246LOAU9SVX" hidden="1">#REF!</definedName>
    <definedName name="BEx3OXRYJZUEY6E72UJU0PHLMYAR" localSheetId="1" hidden="1">#REF!</definedName>
    <definedName name="BEx3OXRYJZUEY6E72UJU0PHLMYAR" hidden="1">#REF!</definedName>
    <definedName name="BEx3P59TTRSGQY888P5C1O7M2PQT" localSheetId="1" hidden="1">#REF!</definedName>
    <definedName name="BEx3P59TTRSGQY888P5C1O7M2PQT" hidden="1">#REF!</definedName>
    <definedName name="BEx3PDNRRNKD5GOUBUQFXAHIXLD9" localSheetId="1" hidden="1">#REF!</definedName>
    <definedName name="BEx3PDNRRNKD5GOUBUQFXAHIXLD9" hidden="1">#REF!</definedName>
    <definedName name="BEx3PDT8GNPWLLN02IH1XPV90XYK" localSheetId="1" hidden="1">#REF!</definedName>
    <definedName name="BEx3PDT8GNPWLLN02IH1XPV90XYK" hidden="1">#REF!</definedName>
    <definedName name="BEx3PG24EE6BFX4WK0PD7YR4MWXE" localSheetId="1" hidden="1">#REF!</definedName>
    <definedName name="BEx3PG24EE6BFX4WK0PD7YR4MWXE" hidden="1">#REF!</definedName>
    <definedName name="BEx3PKEMDW8KZEP11IL927C5O7I2" localSheetId="1" hidden="1">#REF!</definedName>
    <definedName name="BEx3PKEMDW8KZEP11IL927C5O7I2" hidden="1">#REF!</definedName>
    <definedName name="BEx3PKJZ1Z7L9S6KV8KXVS6B2FX4" localSheetId="1" hidden="1">#REF!</definedName>
    <definedName name="BEx3PKJZ1Z7L9S6KV8KXVS6B2FX4" hidden="1">#REF!</definedName>
    <definedName name="BEx3PMNG53Z5HY138H99QOMTX8W3" localSheetId="1" hidden="1">#REF!</definedName>
    <definedName name="BEx3PMNG53Z5HY138H99QOMTX8W3" hidden="1">#REF!</definedName>
    <definedName name="BEx3PP1RRSFZ8UC0JC9R91W6LNKW" localSheetId="1" hidden="1">#REF!</definedName>
    <definedName name="BEx3PP1RRSFZ8UC0JC9R91W6LNKW" hidden="1">#REF!</definedName>
    <definedName name="BEx3PPCKN624WDXN9HIU6BDOOFL1" localSheetId="1" hidden="1">#REF!</definedName>
    <definedName name="BEx3PPCKN624WDXN9HIU6BDOOFL1" hidden="1">#REF!</definedName>
    <definedName name="BEx3PVXYZC8WB9ZJE7OCKUXZ46EA" localSheetId="1" hidden="1">#REF!</definedName>
    <definedName name="BEx3PVXYZC8WB9ZJE7OCKUXZ46EA" hidden="1">#REF!</definedName>
    <definedName name="BEx3Q0VWPU5EQECK7MQ47TYJ3SWW" localSheetId="1" hidden="1">#REF!</definedName>
    <definedName name="BEx3Q0VWPU5EQECK7MQ47TYJ3SWW" hidden="1">#REF!</definedName>
    <definedName name="BEx3Q7BZ9PUXK2RLIOFSIS9AHU1B" localSheetId="1" hidden="1">#REF!</definedName>
    <definedName name="BEx3Q7BZ9PUXK2RLIOFSIS9AHU1B" hidden="1">#REF!</definedName>
    <definedName name="BEx3Q8J42S9VU6EAN2Y28MR6DF88" localSheetId="1" hidden="1">#REF!</definedName>
    <definedName name="BEx3Q8J42S9VU6EAN2Y28MR6DF88" hidden="1">#REF!</definedName>
    <definedName name="BEx3QEDFOYFY5NBTININ5W4RLD4Q" localSheetId="1" hidden="1">#REF!</definedName>
    <definedName name="BEx3QEDFOYFY5NBTININ5W4RLD4Q" hidden="1">#REF!</definedName>
    <definedName name="BEx3QIKJ3U962US1Q564NZDLU8LD" localSheetId="1" hidden="1">#REF!</definedName>
    <definedName name="BEx3QIKJ3U962US1Q564NZDLU8LD" hidden="1">#REF!</definedName>
    <definedName name="BEx3QLKKMOCYGB7DSNC29XGRU52O" localSheetId="1" hidden="1">#REF!</definedName>
    <definedName name="BEx3QLKKMOCYGB7DSNC29XGRU52O" hidden="1">#REF!</definedName>
    <definedName name="BEx3QR9D45DHW50VQ7Y3Q1AXPOB9" localSheetId="1" hidden="1">#REF!</definedName>
    <definedName name="BEx3QR9D45DHW50VQ7Y3Q1AXPOB9" hidden="1">#REF!</definedName>
    <definedName name="BEx3QSWT2S5KWG6U2V9711IYDQBM" localSheetId="1" hidden="1">#REF!</definedName>
    <definedName name="BEx3QSWT2S5KWG6U2V9711IYDQBM" hidden="1">#REF!</definedName>
    <definedName name="BEx3QU9AM2D9N0887SF1H9427JKU" localSheetId="1" hidden="1">#REF!</definedName>
    <definedName name="BEx3QU9AM2D9N0887SF1H9427JKU" hidden="1">#REF!</definedName>
    <definedName name="BEx3QVGG7Q2X4HZHJAM35A8T3VR7" localSheetId="1" hidden="1">#REF!</definedName>
    <definedName name="BEx3QVGG7Q2X4HZHJAM35A8T3VR7" hidden="1">#REF!</definedName>
    <definedName name="BEx3R0JUB9YN8PHPPQTAMIT1IHWK" localSheetId="1" hidden="1">#REF!</definedName>
    <definedName name="BEx3R0JUB9YN8PHPPQTAMIT1IHWK" hidden="1">#REF!</definedName>
    <definedName name="BEx3R81NFRO7M81VHVKOBFT0QBIL" localSheetId="1" hidden="1">#REF!</definedName>
    <definedName name="BEx3R81NFRO7M81VHVKOBFT0QBIL" hidden="1">#REF!</definedName>
    <definedName name="BEx3R8N7YCUKJFKXRC8VVKDGUCWT" localSheetId="1" hidden="1">#REF!</definedName>
    <definedName name="BEx3R8N7YCUKJFKXRC8VVKDGUCWT" hidden="1">#REF!</definedName>
    <definedName name="BEx3RFJCSRTFFKD3A8DC3F4ZHW92" localSheetId="1" hidden="1">#REF!</definedName>
    <definedName name="BEx3RFJCSRTFFKD3A8DC3F4ZHW92" hidden="1">#REF!</definedName>
    <definedName name="BEx3RHC2ZD5UFS6QD4OPFCNNMWH1" localSheetId="1" hidden="1">#REF!</definedName>
    <definedName name="BEx3RHC2ZD5UFS6QD4OPFCNNMWH1" hidden="1">#REF!</definedName>
    <definedName name="BEx3RHMVYSP3UJFE4JFGYN439AJK" localSheetId="1" hidden="1">#REF!</definedName>
    <definedName name="BEx3RHMVYSP3UJFE4JFGYN439AJK" hidden="1">#REF!</definedName>
    <definedName name="BEx3RKHARL8IJX5B7DY70B7NIRVT" localSheetId="1" hidden="1">#REF!</definedName>
    <definedName name="BEx3RKHARL8IJX5B7DY70B7NIRVT" hidden="1">#REF!</definedName>
    <definedName name="BEx3RQ10QIWBAPHALAA91BUUCM2X" localSheetId="1" hidden="1">#REF!</definedName>
    <definedName name="BEx3RQ10QIWBAPHALAA91BUUCM2X" hidden="1">#REF!</definedName>
    <definedName name="BEx3RV4E1WT43SZBUN09RTB8EK1O" localSheetId="1" hidden="1">#REF!</definedName>
    <definedName name="BEx3RV4E1WT43SZBUN09RTB8EK1O" hidden="1">#REF!</definedName>
    <definedName name="BEx3RXO31FBRRLV0JNYV5WKXBI0B" localSheetId="1" hidden="1">#REF!</definedName>
    <definedName name="BEx3RXO31FBRRLV0JNYV5WKXBI0B" hidden="1">#REF!</definedName>
    <definedName name="BEx3RXYU0QLFXSFTM5EB20GD03W5" localSheetId="1" hidden="1">#REF!</definedName>
    <definedName name="BEx3RXYU0QLFXSFTM5EB20GD03W5" hidden="1">#REF!</definedName>
    <definedName name="BEx3RYKLC3QQO3XTUN7BEW2AQL98" localSheetId="1" hidden="1">#REF!</definedName>
    <definedName name="BEx3RYKLC3QQO3XTUN7BEW2AQL98" hidden="1">#REF!</definedName>
    <definedName name="BEx3S0D6JUMB108LOCZDSMZJEEJ5" localSheetId="1" hidden="1">#REF!</definedName>
    <definedName name="BEx3S0D6JUMB108LOCZDSMZJEEJ5" hidden="1">#REF!</definedName>
    <definedName name="BEx3SHWF5FZ1ENNWE8YT6JTBCDWU" localSheetId="1" hidden="1">#REF!</definedName>
    <definedName name="BEx3SHWF5FZ1ENNWE8YT6JTBCDWU" hidden="1">#REF!</definedName>
    <definedName name="BEx3SICJ45BYT6FHBER86PJT25FC" localSheetId="1" hidden="1">#REF!</definedName>
    <definedName name="BEx3SICJ45BYT6FHBER86PJT25FC" hidden="1">#REF!</definedName>
    <definedName name="BEx3SMUCMJVGQ2H4EHQI5ZFHEF0P" localSheetId="1" hidden="1">#REF!</definedName>
    <definedName name="BEx3SMUCMJVGQ2H4EHQI5ZFHEF0P" hidden="1">#REF!</definedName>
    <definedName name="BEx3SN56F03CPDRDA7LZ763V0N4I" localSheetId="1" hidden="1">#REF!</definedName>
    <definedName name="BEx3SN56F03CPDRDA7LZ763V0N4I" hidden="1">#REF!</definedName>
    <definedName name="BEx3SPE6N1ORXPRCDL3JPZD73Z9F" localSheetId="1" hidden="1">#REF!</definedName>
    <definedName name="BEx3SPE6N1ORXPRCDL3JPZD73Z9F" hidden="1">#REF!</definedName>
    <definedName name="BEx3T29ZTULQE0OMSMWUMZDU9ZZ0" localSheetId="1" hidden="1">#REF!</definedName>
    <definedName name="BEx3T29ZTULQE0OMSMWUMZDU9ZZ0" hidden="1">#REF!</definedName>
    <definedName name="BEx3T6MJ1QDJ929WMUDVZ0O3UW0Y" localSheetId="1" hidden="1">#REF!</definedName>
    <definedName name="BEx3T6MJ1QDJ929WMUDVZ0O3UW0Y" hidden="1">#REF!</definedName>
    <definedName name="BEx3T90SRPHVFZGKZPEL156PTBLG" localSheetId="1" hidden="1">#REF!</definedName>
    <definedName name="BEx3T90SRPHVFZGKZPEL156PTBLG" hidden="1">#REF!</definedName>
    <definedName name="BEx3TMNO7NM03FQTML6ZEBRQXY0M" localSheetId="1" hidden="1">#REF!</definedName>
    <definedName name="BEx3TMNO7NM03FQTML6ZEBRQXY0M" hidden="1">#REF!</definedName>
    <definedName name="BEx3TPCSI16OAB2L9M9IULQMQ9J9" localSheetId="1" hidden="1">#REF!</definedName>
    <definedName name="BEx3TPCSI16OAB2L9M9IULQMQ9J9" hidden="1">#REF!</definedName>
    <definedName name="BEx3U64YUOZ419BAJS2W78UMATAW" localSheetId="1" hidden="1">#REF!</definedName>
    <definedName name="BEx3U64YUOZ419BAJS2W78UMATAW" hidden="1">#REF!</definedName>
    <definedName name="BEx3U94WCEA5DKMWBEX1GU0LKYG2" localSheetId="1" hidden="1">#REF!</definedName>
    <definedName name="BEx3U94WCEA5DKMWBEX1GU0LKYG2" hidden="1">#REF!</definedName>
    <definedName name="BEx3U9VZ8SQVYS6ZA038J7AP7ZGW" localSheetId="1" hidden="1">#REF!</definedName>
    <definedName name="BEx3U9VZ8SQVYS6ZA038J7AP7ZGW" hidden="1">#REF!</definedName>
    <definedName name="BEx3UG11PSVRK9DW5ZNKOB4T24MN" localSheetId="1" hidden="1">#REF!</definedName>
    <definedName name="BEx3UG11PSVRK9DW5ZNKOB4T24MN" hidden="1">#REF!</definedName>
    <definedName name="BEx3UIQ5B7PL8QJ6RI0LF7QJWLLO" localSheetId="1" hidden="1">#REF!</definedName>
    <definedName name="BEx3UIQ5B7PL8QJ6RI0LF7QJWLLO" hidden="1">#REF!</definedName>
    <definedName name="BEx3UIQ5WRJBGNTFCCLOR4N7B1OQ" localSheetId="1" hidden="1">#REF!</definedName>
    <definedName name="BEx3UIQ5WRJBGNTFCCLOR4N7B1OQ" hidden="1">#REF!</definedName>
    <definedName name="BEx3UJMIX2NUSSWGMSI25A5DM4CH" localSheetId="1" hidden="1">#REF!</definedName>
    <definedName name="BEx3UJMIX2NUSSWGMSI25A5DM4CH" hidden="1">#REF!</definedName>
    <definedName name="BEx3UKOCOQG7S1YQ436S997K1KWV" localSheetId="1" hidden="1">#REF!</definedName>
    <definedName name="BEx3UKOCOQG7S1YQ436S997K1KWV" hidden="1">#REF!</definedName>
    <definedName name="BEx3UQ7WT8T56S476IYJBFTP1FBY" localSheetId="1" hidden="1">#REF!</definedName>
    <definedName name="BEx3UQ7WT8T56S476IYJBFTP1FBY" hidden="1">#REF!</definedName>
    <definedName name="BEx3UU46FGPB8C5GM6QZZZNI8FY1" localSheetId="1" hidden="1">#REF!</definedName>
    <definedName name="BEx3UU46FGPB8C5GM6QZZZNI8FY1" hidden="1">#REF!</definedName>
    <definedName name="BEx3UYM19VIXLA0EU7LB9NHA77PB" localSheetId="1" hidden="1">#REF!</definedName>
    <definedName name="BEx3UYM19VIXLA0EU7LB9NHA77PB" hidden="1">#REF!</definedName>
    <definedName name="BEx3V0EPR8DD44FA1TJFATXBJ5BA" localSheetId="1" hidden="1">#REF!</definedName>
    <definedName name="BEx3V0EPR8DD44FA1TJFATXBJ5BA" hidden="1">#REF!</definedName>
    <definedName name="BEx3VML7CG70HPISMVYIUEN3711Q" localSheetId="1" hidden="1">#REF!</definedName>
    <definedName name="BEx3VML7CG70HPISMVYIUEN3711Q" hidden="1">#REF!</definedName>
    <definedName name="BEx56ZID5H04P9AIYLP1OASFGV56" localSheetId="1" hidden="1">#REF!</definedName>
    <definedName name="BEx56ZID5H04P9AIYLP1OASFGV56" hidden="1">#REF!</definedName>
    <definedName name="BEx57VVOKGYOTHR9Z8AJNKRDSU20" localSheetId="1" hidden="1">#REF!</definedName>
    <definedName name="BEx57VVOKGYOTHR9Z8AJNKRDSU20" hidden="1">#REF!</definedName>
    <definedName name="BEx587EYSS57E3PI8DT973HLJM9E" localSheetId="1" hidden="1">#REF!</definedName>
    <definedName name="BEx587EYSS57E3PI8DT973HLJM9E" hidden="1">#REF!</definedName>
    <definedName name="BEx587KFQ3VKCOCY1SA5F24PQGUI" localSheetId="1" hidden="1">#REF!</definedName>
    <definedName name="BEx587KFQ3VKCOCY1SA5F24PQGUI" hidden="1">#REF!</definedName>
    <definedName name="BEx589YSF6Z3BES2WDO9VJF6J7RD" localSheetId="1" hidden="1">#REF!</definedName>
    <definedName name="BEx589YSF6Z3BES2WDO9VJF6J7RD" hidden="1">#REF!</definedName>
    <definedName name="BEx58HRBEO7GYHL70I9S0DIIR5Y3" localSheetId="1" hidden="1">#REF!</definedName>
    <definedName name="BEx58HRBEO7GYHL70I9S0DIIR5Y3" hidden="1">#REF!</definedName>
    <definedName name="BEx58O1WGJ5ARYSTQ7E7Z9CZ70FW" localSheetId="1" hidden="1">#REF!</definedName>
    <definedName name="BEx58O1WGJ5ARYSTQ7E7Z9CZ70FW" hidden="1">#REF!</definedName>
    <definedName name="BEx58O780PQ05NF0Z1SKKRB3N099" localSheetId="1" hidden="1">#REF!</definedName>
    <definedName name="BEx58O780PQ05NF0Z1SKKRB3N099" hidden="1">#REF!</definedName>
    <definedName name="BEx58XHO7ZULLF2EUD7YIS0MGQJ5" localSheetId="1" hidden="1">#REF!</definedName>
    <definedName name="BEx58XHO7ZULLF2EUD7YIS0MGQJ5" hidden="1">#REF!</definedName>
    <definedName name="BEx58ZW0HAIGIPEX9CVA1PQQTR6X" localSheetId="1" hidden="1">#REF!</definedName>
    <definedName name="BEx58ZW0HAIGIPEX9CVA1PQQTR6X" hidden="1">#REF!</definedName>
    <definedName name="BEx59BA1KH3RG6K1LHL7YS2VB79N" localSheetId="1" hidden="1">#REF!</definedName>
    <definedName name="BEx59BA1KH3RG6K1LHL7YS2VB79N" hidden="1">#REF!</definedName>
    <definedName name="BEx59E9WABJP2TN71QAIKK79HPK9" localSheetId="1" hidden="1">#REF!</definedName>
    <definedName name="BEx59E9WABJP2TN71QAIKK79HPK9" hidden="1">#REF!</definedName>
    <definedName name="BEx59P7MAPNU129ZTC5H3EH892G1" localSheetId="1" hidden="1">#REF!</definedName>
    <definedName name="BEx59P7MAPNU129ZTC5H3EH892G1" hidden="1">#REF!</definedName>
    <definedName name="BEx5A11WZRQSIE089QE119AOX9ZG" localSheetId="1" hidden="1">#REF!</definedName>
    <definedName name="BEx5A11WZRQSIE089QE119AOX9ZG" hidden="1">#REF!</definedName>
    <definedName name="BEx5A6ATFUVEJ0HUDROD1OO0CGV5" localSheetId="1" hidden="1">#REF!</definedName>
    <definedName name="BEx5A6ATFUVEJ0HUDROD1OO0CGV5" hidden="1">#REF!</definedName>
    <definedName name="BEx5A7CIGCOTHJKHGUBDZG91JGPZ" localSheetId="1" hidden="1">#REF!</definedName>
    <definedName name="BEx5A7CIGCOTHJKHGUBDZG91JGPZ" hidden="1">#REF!</definedName>
    <definedName name="BEx5A8UFLT2SWVSG5COFA9B8P376" localSheetId="1" hidden="1">#REF!</definedName>
    <definedName name="BEx5A8UFLT2SWVSG5COFA9B8P376" hidden="1">#REF!</definedName>
    <definedName name="BEx5AFFTN3IXIBHDKM0FYC4OFL1S" localSheetId="1" hidden="1">#REF!</definedName>
    <definedName name="BEx5AFFTN3IXIBHDKM0FYC4OFL1S" hidden="1">#REF!</definedName>
    <definedName name="BEx5AOFIO8KVRHIZ1RII337AA8ML" localSheetId="1" hidden="1">#REF!</definedName>
    <definedName name="BEx5AOFIO8KVRHIZ1RII337AA8ML" hidden="1">#REF!</definedName>
    <definedName name="BEx5APRZ66L5BWHFE8E4YYNEDTI4" localSheetId="1" hidden="1">#REF!</definedName>
    <definedName name="BEx5APRZ66L5BWHFE8E4YYNEDTI4" hidden="1">#REF!</definedName>
    <definedName name="BEx5ARVI26GBOMZ6NBHE2KUBTNSP" localSheetId="1" hidden="1">#REF!</definedName>
    <definedName name="BEx5ARVI26GBOMZ6NBHE2KUBTNSP" hidden="1">#REF!</definedName>
    <definedName name="BEx5AUVDSQ35VO4BD9AKKGBM5S7D" localSheetId="1" hidden="1">#REF!</definedName>
    <definedName name="BEx5AUVDSQ35VO4BD9AKKGBM5S7D" hidden="1">#REF!</definedName>
    <definedName name="BEx5B4RHHX0J1BF2FZKEA0SPP29O" localSheetId="1" hidden="1">#REF!</definedName>
    <definedName name="BEx5B4RHHX0J1BF2FZKEA0SPP29O" hidden="1">#REF!</definedName>
    <definedName name="BEx5B5YMSWP0OVI5CIQRP5V18D0C" localSheetId="1" hidden="1">#REF!</definedName>
    <definedName name="BEx5B5YMSWP0OVI5CIQRP5V18D0C" hidden="1">#REF!</definedName>
    <definedName name="BEx5B825RW35M5H0UB2IZGGRS4ER" localSheetId="1" hidden="1">#REF!</definedName>
    <definedName name="BEx5B825RW35M5H0UB2IZGGRS4ER" hidden="1">#REF!</definedName>
    <definedName name="BEx5BAWPMY0TL684WDXX6KKJLRCN" localSheetId="1" hidden="1">#REF!</definedName>
    <definedName name="BEx5BAWPMY0TL684WDXX6KKJLRCN" hidden="1">#REF!</definedName>
    <definedName name="BEx5BBI61U4Y65GD0ARMTALPP7SJ" localSheetId="1" hidden="1">#REF!</definedName>
    <definedName name="BEx5BBI61U4Y65GD0ARMTALPP7SJ" hidden="1">#REF!</definedName>
    <definedName name="BEx5BD5L6LIQ99M87XJMWWNL031Z" localSheetId="1" hidden="1">#REF!</definedName>
    <definedName name="BEx5BD5L6LIQ99M87XJMWWNL031Z" hidden="1">#REF!</definedName>
    <definedName name="BEx5BDR56MEV4IHY6CIH2SVNG1UB" localSheetId="1" hidden="1">#REF!</definedName>
    <definedName name="BEx5BDR56MEV4IHY6CIH2SVNG1UB" hidden="1">#REF!</definedName>
    <definedName name="BEx5BESZC5H329SKHGJOHZFILYJJ" localSheetId="1" hidden="1">#REF!</definedName>
    <definedName name="BEx5BESZC5H329SKHGJOHZFILYJJ" hidden="1">#REF!</definedName>
    <definedName name="BEx5BHSQ42B50IU1TEQFUXFX9XQD" localSheetId="1" hidden="1">#REF!</definedName>
    <definedName name="BEx5BHSQ42B50IU1TEQFUXFX9XQD" hidden="1">#REF!</definedName>
    <definedName name="BEx5BKHUCQEM4FA2DEQUKKC2QEYR" localSheetId="1" hidden="1">#REF!</definedName>
    <definedName name="BEx5BKHUCQEM4FA2DEQUKKC2QEYR" hidden="1">#REF!</definedName>
    <definedName name="BEx5BKSM4UN4C1DM3EYKM79MRC5K" localSheetId="1" hidden="1">#REF!</definedName>
    <definedName name="BEx5BKSM4UN4C1DM3EYKM79MRC5K" hidden="1">#REF!</definedName>
    <definedName name="BEx5BNN8NPH9KVOBARB9CDD9WLB6" localSheetId="1" hidden="1">#REF!</definedName>
    <definedName name="BEx5BNN8NPH9KVOBARB9CDD9WLB6" hidden="1">#REF!</definedName>
    <definedName name="BEx5BQ6UF5C89VX5ZUUUNN7Q2S3Z" localSheetId="1" hidden="1">#REF!</definedName>
    <definedName name="BEx5BQ6UF5C89VX5ZUUUNN7Q2S3Z" hidden="1">#REF!</definedName>
    <definedName name="BEx5BWC3RHNNZZNXQ3IJ1GNNZW7M" localSheetId="1" hidden="1">#REF!</definedName>
    <definedName name="BEx5BWC3RHNNZZNXQ3IJ1GNNZW7M" hidden="1">#REF!</definedName>
    <definedName name="BEx5BXJATFA4GZNILN2UJ1D2AOGO" localSheetId="1" hidden="1">#REF!</definedName>
    <definedName name="BEx5BXJATFA4GZNILN2UJ1D2AOGO" hidden="1">#REF!</definedName>
    <definedName name="BEx5BYFMZ80TDDN2EZO8CF39AIAC" localSheetId="1" hidden="1">#REF!</definedName>
    <definedName name="BEx5BYFMZ80TDDN2EZO8CF39AIAC" hidden="1">#REF!</definedName>
    <definedName name="BEx5C2BWFW6SHZBFDEISKGXHZCQW" localSheetId="1" hidden="1">#REF!</definedName>
    <definedName name="BEx5C2BWFW6SHZBFDEISKGXHZCQW" hidden="1">#REF!</definedName>
    <definedName name="BEx5C49ZFH8TO9ZU55729C3F7XG7" localSheetId="1" hidden="1">#REF!</definedName>
    <definedName name="BEx5C49ZFH8TO9ZU55729C3F7XG7" hidden="1">#REF!</definedName>
    <definedName name="BEx5C8GZQK13G60ZM70P63I5OS0L" localSheetId="1" hidden="1">#REF!</definedName>
    <definedName name="BEx5C8GZQK13G60ZM70P63I5OS0L" hidden="1">#REF!</definedName>
    <definedName name="BEx5CAPTVN2NBT3UOMA1UFAL1C2R" localSheetId="1" hidden="1">#REF!</definedName>
    <definedName name="BEx5CAPTVN2NBT3UOMA1UFAL1C2R" hidden="1">#REF!</definedName>
    <definedName name="BEx5CEM3SYF9XP0ZZVE0GEPCLV3F" localSheetId="1" hidden="1">#REF!</definedName>
    <definedName name="BEx5CEM3SYF9XP0ZZVE0GEPCLV3F" hidden="1">#REF!</definedName>
    <definedName name="BEx5CFYQ0F1Z6P8SCVJ0I3UPVFE4" localSheetId="1" hidden="1">#REF!</definedName>
    <definedName name="BEx5CFYQ0F1Z6P8SCVJ0I3UPVFE4" hidden="1">#REF!</definedName>
    <definedName name="BEx5CINUDCSDCAJSNNV7XVNU8Q79" localSheetId="1" hidden="1">#REF!</definedName>
    <definedName name="BEx5CINUDCSDCAJSNNV7XVNU8Q79" hidden="1">#REF!</definedName>
    <definedName name="BEx5CNLUIOYU8EODGA03Z3547I9T" localSheetId="1" hidden="1">#REF!</definedName>
    <definedName name="BEx5CNLUIOYU8EODGA03Z3547I9T" hidden="1">#REF!</definedName>
    <definedName name="BEx5CPEKNSJORIPFQC2E1LTRYY8L" localSheetId="1" hidden="1">#REF!</definedName>
    <definedName name="BEx5CPEKNSJORIPFQC2E1LTRYY8L" hidden="1">#REF!</definedName>
    <definedName name="BEx5CSUOL05D8PAM2TRDA9VRJT1O" localSheetId="1" hidden="1">#REF!</definedName>
    <definedName name="BEx5CSUOL05D8PAM2TRDA9VRJT1O" hidden="1">#REF!</definedName>
    <definedName name="BEx5CUNFOO4YDFJ22HCMI2QKIGKM" localSheetId="1" hidden="1">#REF!</definedName>
    <definedName name="BEx5CUNFOO4YDFJ22HCMI2QKIGKM" hidden="1">#REF!</definedName>
    <definedName name="BEx5D2W3OTZO7F8Q91CV254Q4LKE" localSheetId="1" hidden="1">#REF!</definedName>
    <definedName name="BEx5D2W3OTZO7F8Q91CV254Q4LKE" hidden="1">#REF!</definedName>
    <definedName name="BEx5D5W0OED6788ZKXNBW6BMYRB4" localSheetId="1" hidden="1">#REF!</definedName>
    <definedName name="BEx5D5W0OED6788ZKXNBW6BMYRB4" hidden="1">#REF!</definedName>
    <definedName name="BEx5D8L47OF0WHBPFWXGZINZWUBZ" localSheetId="1" hidden="1">#REF!</definedName>
    <definedName name="BEx5D8L47OF0WHBPFWXGZINZWUBZ" hidden="1">#REF!</definedName>
    <definedName name="BEx5DAJAHQ2SKUPCKSCR3PYML67L" localSheetId="1" hidden="1">#REF!</definedName>
    <definedName name="BEx5DAJAHQ2SKUPCKSCR3PYML67L" hidden="1">#REF!</definedName>
    <definedName name="BEx5DC18JM1KJCV44PF18E0LNRKA" localSheetId="1" hidden="1">#REF!</definedName>
    <definedName name="BEx5DC18JM1KJCV44PF18E0LNRKA" hidden="1">#REF!</definedName>
    <definedName name="BEx5DJIZBTNS011R9IIG2OQ2L6ZX" localSheetId="1" hidden="1">#REF!</definedName>
    <definedName name="BEx5DJIZBTNS011R9IIG2OQ2L6ZX" hidden="1">#REF!</definedName>
    <definedName name="BEx5E123OLO9WQUOIRIDJ967KAGK" localSheetId="1" hidden="1">#REF!</definedName>
    <definedName name="BEx5E123OLO9WQUOIRIDJ967KAGK" hidden="1">#REF!</definedName>
    <definedName name="BEx5E2UU5NES6W779W2OZTZOB4O7" localSheetId="1" hidden="1">#REF!</definedName>
    <definedName name="BEx5E2UU5NES6W779W2OZTZOB4O7" hidden="1">#REF!</definedName>
    <definedName name="BEx5E4CSE5G83J5K32WENF7BXL82" localSheetId="1" hidden="1">#REF!</definedName>
    <definedName name="BEx5E4CSE5G83J5K32WENF7BXL82" hidden="1">#REF!</definedName>
    <definedName name="BEx5ELQL9B0VR6UT18KP11DHOTFX" localSheetId="1" hidden="1">#REF!</definedName>
    <definedName name="BEx5ELQL9B0VR6UT18KP11DHOTFX" hidden="1">#REF!</definedName>
    <definedName name="BEx5ER4TJTFPN7IB1MNEB1ZFR5M6" localSheetId="1" hidden="1">#REF!</definedName>
    <definedName name="BEx5ER4TJTFPN7IB1MNEB1ZFR5M6" hidden="1">#REF!</definedName>
    <definedName name="BEx5EW87ACRI46LAKG0VDJVFLG7R" localSheetId="1" hidden="1">#REF!</definedName>
    <definedName name="BEx5EW87ACRI46LAKG0VDJVFLG7R" hidden="1">#REF!</definedName>
    <definedName name="BEx5F6KF3SROYIFF0A1HJRV87YZC" localSheetId="1" hidden="1">#REF!</definedName>
    <definedName name="BEx5F6KF3SROYIFF0A1HJRV87YZC" hidden="1">#REF!</definedName>
    <definedName name="BEx5F6V72QTCK7O39Y59R0EVM6CW" localSheetId="1" hidden="1">#REF!</definedName>
    <definedName name="BEx5F6V72QTCK7O39Y59R0EVM6CW" hidden="1">#REF!</definedName>
    <definedName name="BEx5F9K9B2XA4LVU2LJMI89AW8BO" localSheetId="1" hidden="1">#REF!</definedName>
    <definedName name="BEx5F9K9B2XA4LVU2LJMI89AW8BO" hidden="1">#REF!</definedName>
    <definedName name="BEx5FGLQVACD5F5YZG4DGSCHCGO2" localSheetId="1" hidden="1">#REF!</definedName>
    <definedName name="BEx5FGLQVACD5F5YZG4DGSCHCGO2" hidden="1">#REF!</definedName>
    <definedName name="BEx5FLJWHLW3BTZILDPN5NMA449V" localSheetId="1" hidden="1">#REF!</definedName>
    <definedName name="BEx5FLJWHLW3BTZILDPN5NMA449V" hidden="1">#REF!</definedName>
    <definedName name="BEx5FNI2O10YN2SI1NO4X5GP3GTF" localSheetId="1" hidden="1">#REF!</definedName>
    <definedName name="BEx5FNI2O10YN2SI1NO4X5GP3GTF" hidden="1">#REF!</definedName>
    <definedName name="BEx5FO8YRFSZCG3L608EHIHIHFY4" localSheetId="1" hidden="1">#REF!</definedName>
    <definedName name="BEx5FO8YRFSZCG3L608EHIHIHFY4" hidden="1">#REF!</definedName>
    <definedName name="BEx5FOUK8T0EOTFUKGIWKKOE6F7G" localSheetId="1" hidden="1">#REF!</definedName>
    <definedName name="BEx5FOUK8T0EOTFUKGIWKKOE6F7G" hidden="1">#REF!</definedName>
    <definedName name="BEx5FQNA6V4CNYSH013K45RI4BCV" localSheetId="1" hidden="1">#REF!</definedName>
    <definedName name="BEx5FQNA6V4CNYSH013K45RI4BCV" hidden="1">#REF!</definedName>
    <definedName name="BEx5FVQPPEU32CPNV9RRQ9MNLLVE" localSheetId="1" hidden="1">#REF!</definedName>
    <definedName name="BEx5FVQPPEU32CPNV9RRQ9MNLLVE" hidden="1">#REF!</definedName>
    <definedName name="BEx5FZC6RK92TU32WZ4N099LWYKZ" localSheetId="1" hidden="1">#REF!</definedName>
    <definedName name="BEx5FZC6RK92TU32WZ4N099LWYKZ" hidden="1">#REF!</definedName>
    <definedName name="BEx5G08KGMG5X2AQKDGPFYG5GH94" localSheetId="1" hidden="1">#REF!</definedName>
    <definedName name="BEx5G08KGMG5X2AQKDGPFYG5GH94" hidden="1">#REF!</definedName>
    <definedName name="BEx5G1A8TFN4C4QII35U9DKYNIS8" localSheetId="1" hidden="1">#REF!</definedName>
    <definedName name="BEx5G1A8TFN4C4QII35U9DKYNIS8" hidden="1">#REF!</definedName>
    <definedName name="BEx5G1L0QO91KEPDMV1D8OT4BT73" localSheetId="1" hidden="1">#REF!</definedName>
    <definedName name="BEx5G1L0QO91KEPDMV1D8OT4BT73" hidden="1">#REF!</definedName>
    <definedName name="BEx5G86DZL1VYUX6KWODAP3WFAWP" localSheetId="1" hidden="1">#REF!</definedName>
    <definedName name="BEx5G86DZL1VYUX6KWODAP3WFAWP" hidden="1">#REF!</definedName>
    <definedName name="BEx5G8BV2GIOCM3C7IUFK8L04A6M" localSheetId="1" hidden="1">#REF!</definedName>
    <definedName name="BEx5G8BV2GIOCM3C7IUFK8L04A6M" hidden="1">#REF!</definedName>
    <definedName name="BEx5GID9MVBUPFFT9M8K8B5MO9NV" localSheetId="1" hidden="1">#REF!</definedName>
    <definedName name="BEx5GID9MVBUPFFT9M8K8B5MO9NV" hidden="1">#REF!</definedName>
    <definedName name="BEx5GN0EWA9SCQDPQ7NTUQH82QVK" localSheetId="1" hidden="1">#REF!</definedName>
    <definedName name="BEx5GN0EWA9SCQDPQ7NTUQH82QVK" hidden="1">#REF!</definedName>
    <definedName name="BEx5GNBCU4WZ74I0UXFL9ZG2XSGJ" localSheetId="1" hidden="1">#REF!</definedName>
    <definedName name="BEx5GNBCU4WZ74I0UXFL9ZG2XSGJ" hidden="1">#REF!</definedName>
    <definedName name="BEx5GUCTYC7QCWGWU5BTO7Y7HDZX" localSheetId="1" hidden="1">#REF!</definedName>
    <definedName name="BEx5GUCTYC7QCWGWU5BTO7Y7HDZX" hidden="1">#REF!</definedName>
    <definedName name="BEx5GYUPJULJQ624TEESYFG1NFOH" localSheetId="1" hidden="1">#REF!</definedName>
    <definedName name="BEx5GYUPJULJQ624TEESYFG1NFOH" hidden="1">#REF!</definedName>
    <definedName name="BEx5H0NEE0AIN5E2UHJ9J9ISU9N1" localSheetId="1" hidden="1">#REF!</definedName>
    <definedName name="BEx5H0NEE0AIN5E2UHJ9J9ISU9N1" hidden="1">#REF!</definedName>
    <definedName name="BEx5H1UJSEUQM2K8QHQXO5THVHSO" localSheetId="1" hidden="1">#REF!</definedName>
    <definedName name="BEx5H1UJSEUQM2K8QHQXO5THVHSO" hidden="1">#REF!</definedName>
    <definedName name="BEx5H78SWSMTWKQVAC01YN6480JD" localSheetId="1" hidden="1">#REF!</definedName>
    <definedName name="BEx5H78SWSMTWKQVAC01YN6480JD" hidden="1">#REF!</definedName>
    <definedName name="BEx5HAOT9XWUF7XIFRZZS8B9F5TZ" localSheetId="1" hidden="1">#REF!</definedName>
    <definedName name="BEx5HAOT9XWUF7XIFRZZS8B9F5TZ" hidden="1">#REF!</definedName>
    <definedName name="BEx5HE4XRF9BUY04MENWY9CHHN5H" localSheetId="1" hidden="1">#REF!</definedName>
    <definedName name="BEx5HE4XRF9BUY04MENWY9CHHN5H" hidden="1">#REF!</definedName>
    <definedName name="BEx5HFHMABAT0H9KKS754X4T304E" localSheetId="1" hidden="1">#REF!</definedName>
    <definedName name="BEx5HFHMABAT0H9KKS754X4T304E" hidden="1">#REF!</definedName>
    <definedName name="BEx5HGDZ7MX1S3KNXLRL9WU565V4" localSheetId="1" hidden="1">#REF!</definedName>
    <definedName name="BEx5HGDZ7MX1S3KNXLRL9WU565V4" hidden="1">#REF!</definedName>
    <definedName name="BEx5HJ8DU0ZDRX2BY3TDR7LG7FYG" localSheetId="1" hidden="1">#REF!</definedName>
    <definedName name="BEx5HJ8DU0ZDRX2BY3TDR7LG7FYG" hidden="1">#REF!</definedName>
    <definedName name="BEx5HJZ9FAVNZSSBTAYRPZDYM9NU" localSheetId="1" hidden="1">#REF!</definedName>
    <definedName name="BEx5HJZ9FAVNZSSBTAYRPZDYM9NU" hidden="1">#REF!</definedName>
    <definedName name="BEx5HMDKAGHEFJ193YZUKU547LDS" localSheetId="1" hidden="1">#REF!</definedName>
    <definedName name="BEx5HMDKAGHEFJ193YZUKU547LDS" hidden="1">#REF!</definedName>
    <definedName name="BEx5HZ9JMKHNLFWLVUB1WP5B39BL" localSheetId="1" hidden="1">#REF!</definedName>
    <definedName name="BEx5HZ9JMKHNLFWLVUB1WP5B39BL" hidden="1">#REF!</definedName>
    <definedName name="BEx5I1D22RX2VD9NZESVVM6JZ8G5" localSheetId="1" hidden="1">#REF!</definedName>
    <definedName name="BEx5I1D22RX2VD9NZESVVM6JZ8G5" hidden="1">#REF!</definedName>
    <definedName name="BEx5I244LQHZTF3XI66J8705R9XX" localSheetId="1" hidden="1">#REF!</definedName>
    <definedName name="BEx5I244LQHZTF3XI66J8705R9XX" hidden="1">#REF!</definedName>
    <definedName name="BEx5I5K5UOAJ82FDJ4HULUM3KX7E" localSheetId="1" hidden="1">#REF!</definedName>
    <definedName name="BEx5I5K5UOAJ82FDJ4HULUM3KX7E" hidden="1">#REF!</definedName>
    <definedName name="BEx5I8PBP4LIXDGID5BP0THLO0AQ" localSheetId="1" hidden="1">#REF!</definedName>
    <definedName name="BEx5I8PBP4LIXDGID5BP0THLO0AQ" hidden="1">#REF!</definedName>
    <definedName name="BEx5I8USVUB3JP4S9OXGMZVMOQXR" localSheetId="1" hidden="1">#REF!</definedName>
    <definedName name="BEx5I8USVUB3JP4S9OXGMZVMOQXR" hidden="1">#REF!</definedName>
    <definedName name="BEx5I9GDQSYIAL65UQNDMNFQCS9Y" localSheetId="1" hidden="1">#REF!</definedName>
    <definedName name="BEx5I9GDQSYIAL65UQNDMNFQCS9Y" hidden="1">#REF!</definedName>
    <definedName name="BEx5IBUPG9AWNW5PK7JGRGEJ4OLM" localSheetId="1" hidden="1">#REF!</definedName>
    <definedName name="BEx5IBUPG9AWNW5PK7JGRGEJ4OLM" hidden="1">#REF!</definedName>
    <definedName name="BEx5IC06RVN8BSAEPREVKHKLCJ2L" localSheetId="1" hidden="1">#REF!</definedName>
    <definedName name="BEx5IC06RVN8BSAEPREVKHKLCJ2L" hidden="1">#REF!</definedName>
    <definedName name="BEx5IMN4F143KVYVDFOQYZVJG5X6" localSheetId="1" hidden="1">#REF!</definedName>
    <definedName name="BEx5IMN4F143KVYVDFOQYZVJG5X6" hidden="1">#REF!</definedName>
    <definedName name="BEx5ITU42638OWOBF2BOWE37XFP9" localSheetId="1" hidden="1">#REF!</definedName>
    <definedName name="BEx5ITU42638OWOBF2BOWE37XFP9" hidden="1">#REF!</definedName>
    <definedName name="BEx5J0FFP1KS4NGY20AEJI8VREEA" localSheetId="1" hidden="1">#REF!</definedName>
    <definedName name="BEx5J0FFP1KS4NGY20AEJI8VREEA" hidden="1">#REF!</definedName>
    <definedName name="BEx5JF3ZXLDIS8VNKDCY7ZI7H1CI" localSheetId="1" hidden="1">#REF!</definedName>
    <definedName name="BEx5JF3ZXLDIS8VNKDCY7ZI7H1CI" hidden="1">#REF!</definedName>
    <definedName name="BEx5JHCZJ8G6OOOW6EF3GABXKH6F" localSheetId="1" hidden="1">#REF!</definedName>
    <definedName name="BEx5JHCZJ8G6OOOW6EF3GABXKH6F" hidden="1">#REF!</definedName>
    <definedName name="BEx5JJB6W446THXQCRUKD3I7RKLP" localSheetId="1" hidden="1">#REF!</definedName>
    <definedName name="BEx5JJB6W446THXQCRUKD3I7RKLP" hidden="1">#REF!</definedName>
    <definedName name="BEx5JJWTMI37U3RDEJOYLO93RJ6Z" localSheetId="1" hidden="1">#REF!</definedName>
    <definedName name="BEx5JJWTMI37U3RDEJOYLO93RJ6Z" hidden="1">#REF!</definedName>
    <definedName name="BEx5JNCT8Z7XSSPD5EMNAJELCU2V" localSheetId="1" hidden="1">#REF!</definedName>
    <definedName name="BEx5JNCT8Z7XSSPD5EMNAJELCU2V" hidden="1">#REF!</definedName>
    <definedName name="BEx5JQCNT9Y4RM306CHC8IPY3HBZ" localSheetId="1" hidden="1">#REF!</definedName>
    <definedName name="BEx5JQCNT9Y4RM306CHC8IPY3HBZ" hidden="1">#REF!</definedName>
    <definedName name="BEx5K08PYKE6JOKBYIB006TX619P" localSheetId="1" hidden="1">#REF!</definedName>
    <definedName name="BEx5K08PYKE6JOKBYIB006TX619P" hidden="1">#REF!</definedName>
    <definedName name="BEx5K51DSERT1TR7B4A29R41W4NX" localSheetId="1" hidden="1">#REF!</definedName>
    <definedName name="BEx5K51DSERT1TR7B4A29R41W4NX" hidden="1">#REF!</definedName>
    <definedName name="BEx5KF88OT7666J799PZCTHRBOPU" localSheetId="1" hidden="1">#REF!</definedName>
    <definedName name="BEx5KF88OT7666J799PZCTHRBOPU" hidden="1">#REF!</definedName>
    <definedName name="BEx5KMVAY7UVXRQY7NI5EZYMNGC7" localSheetId="1" hidden="1">#REF!</definedName>
    <definedName name="BEx5KMVAY7UVXRQY7NI5EZYMNGC7" hidden="1">#REF!</definedName>
    <definedName name="BEx5KYER580I4T7WTLMUN7NLNP5K" localSheetId="1" hidden="1">#REF!</definedName>
    <definedName name="BEx5KYER580I4T7WTLMUN7NLNP5K" hidden="1">#REF!</definedName>
    <definedName name="BEx5LHLB3M6K4ZKY2F42QBZT30ZH" localSheetId="1" hidden="1">#REF!</definedName>
    <definedName name="BEx5LHLB3M6K4ZKY2F42QBZT30ZH" hidden="1">#REF!</definedName>
    <definedName name="BEx5LRMNU3HXIE1BUMDHRU31F7JJ" localSheetId="1" hidden="1">#REF!</definedName>
    <definedName name="BEx5LRMNU3HXIE1BUMDHRU31F7JJ" hidden="1">#REF!</definedName>
    <definedName name="BEx5LSJ1LPUAX3ENSPECWPG4J7D1" localSheetId="1" hidden="1">#REF!</definedName>
    <definedName name="BEx5LSJ1LPUAX3ENSPECWPG4J7D1" hidden="1">#REF!</definedName>
    <definedName name="BEx5LTKQ8RQWJE4BC88OP928893U" localSheetId="1" hidden="1">#REF!</definedName>
    <definedName name="BEx5LTKQ8RQWJE4BC88OP928893U" hidden="1">#REF!</definedName>
    <definedName name="BEx5LZ9QXSWRX35EGBF4FB303PNE" localSheetId="1" hidden="1">#REF!</definedName>
    <definedName name="BEx5LZ9QXSWRX35EGBF4FB303PNE" hidden="1">#REF!</definedName>
    <definedName name="BEx5MB9BR71LZDG7XXQ2EO58JC5F" localSheetId="1" hidden="1">#REF!</definedName>
    <definedName name="BEx5MB9BR71LZDG7XXQ2EO58JC5F" hidden="1">#REF!</definedName>
    <definedName name="BEx5MLQZM68YQSKARVWTTPINFQ2C" localSheetId="1" hidden="1">#REF!</definedName>
    <definedName name="BEx5MLQZM68YQSKARVWTTPINFQ2C" hidden="1">#REF!</definedName>
    <definedName name="BEx5MVXTKNBXHNWTL43C670E4KXC" localSheetId="1" hidden="1">#REF!</definedName>
    <definedName name="BEx5MVXTKNBXHNWTL43C670E4KXC" hidden="1">#REF!</definedName>
    <definedName name="BEx5N4XI4PWB1W9PMZ4O5R0HWTYD" localSheetId="1" hidden="1">#REF!</definedName>
    <definedName name="BEx5N4XI4PWB1W9PMZ4O5R0HWTYD" hidden="1">#REF!</definedName>
    <definedName name="BEx5N8TQPT9Q7AMBG5SNEYKR98Y8" localSheetId="1" hidden="1">#REF!</definedName>
    <definedName name="BEx5N8TQPT9Q7AMBG5SNEYKR98Y8" hidden="1">#REF!</definedName>
    <definedName name="BEx5NA68N6FJFX9UJXK4M14U487F" localSheetId="1" hidden="1">#REF!</definedName>
    <definedName name="BEx5NA68N6FJFX9UJXK4M14U487F" hidden="1">#REF!</definedName>
    <definedName name="BEx5ND64XZTLSC6HF2CJ3WYIIH2F" localSheetId="1" hidden="1">#REF!</definedName>
    <definedName name="BEx5ND64XZTLSC6HF2CJ3WYIIH2F" hidden="1">#REF!</definedName>
    <definedName name="BEx5NHTGLW35S2ITT7VPUKDNZRF7" localSheetId="1" hidden="1">#REF!</definedName>
    <definedName name="BEx5NHTGLW35S2ITT7VPUKDNZRF7" hidden="1">#REF!</definedName>
    <definedName name="BEx5NIKBG2GDJOYGE3WCXKU7YY51" localSheetId="1" hidden="1">#REF!</definedName>
    <definedName name="BEx5NIKBG2GDJOYGE3WCXKU7YY51" hidden="1">#REF!</definedName>
    <definedName name="BEx5NV06L5J5IMKGOMGKGJ4PBZCD" localSheetId="1" hidden="1">#REF!</definedName>
    <definedName name="BEx5NV06L5J5IMKGOMGKGJ4PBZCD" hidden="1">#REF!</definedName>
    <definedName name="BEx5NZSSQ6PY99ZX2D7Q9IGOR34W" localSheetId="1" hidden="1">#REF!</definedName>
    <definedName name="BEx5NZSSQ6PY99ZX2D7Q9IGOR34W" hidden="1">#REF!</definedName>
    <definedName name="BEx5O2CHK5IPBZFPSJ15PKMKXH2W" localSheetId="1" hidden="1">#REF!</definedName>
    <definedName name="BEx5O2CHK5IPBZFPSJ15PKMKXH2W" hidden="1">#REF!</definedName>
    <definedName name="BEx5O3ZUQ2OARA1CDOZ3NC4UE5AA" localSheetId="1" hidden="1">#REF!</definedName>
    <definedName name="BEx5O3ZUQ2OARA1CDOZ3NC4UE5AA" hidden="1">#REF!</definedName>
    <definedName name="BEx5OAFS0NJ2CB86A02E1JYHMLQ1" localSheetId="1" hidden="1">#REF!</definedName>
    <definedName name="BEx5OAFS0NJ2CB86A02E1JYHMLQ1" hidden="1">#REF!</definedName>
    <definedName name="BEx5OFDQH6J3G0YOE5U93X2QN95E" localSheetId="1" hidden="1">#REF!</definedName>
    <definedName name="BEx5OFDQH6J3G0YOE5U93X2QN95E" hidden="1">#REF!</definedName>
    <definedName name="BEx5OG4RPU8W1ETWDWM234NYYYEN" localSheetId="1" hidden="1">#REF!</definedName>
    <definedName name="BEx5OG4RPU8W1ETWDWM234NYYYEN" hidden="1">#REF!</definedName>
    <definedName name="BEx5OP9Y43F99O2IT69MKCCXGL61" localSheetId="1" hidden="1">#REF!</definedName>
    <definedName name="BEx5OP9Y43F99O2IT69MKCCXGL61" hidden="1">#REF!</definedName>
    <definedName name="BEx5ORDB6IPFBL15XLQCRC6PS01K" localSheetId="1" hidden="1">#REF!</definedName>
    <definedName name="BEx5ORDB6IPFBL15XLQCRC6PS01K" hidden="1">#REF!</definedName>
    <definedName name="BEx5P3243YD55WK9A04WKXBOHZ9F" localSheetId="1" hidden="1">#REF!</definedName>
    <definedName name="BEx5P3243YD55WK9A04WKXBOHZ9F" hidden="1">#REF!</definedName>
    <definedName name="BEx5P9Y9RDXNUAJ6CZ2LHMM8IM7T" localSheetId="1" hidden="1">#REF!</definedName>
    <definedName name="BEx5P9Y9RDXNUAJ6CZ2LHMM8IM7T" hidden="1">#REF!</definedName>
    <definedName name="BEx5PF76KPATYJ4N41VA1D7CDWY4" localSheetId="1" hidden="1">#REF!</definedName>
    <definedName name="BEx5PF76KPATYJ4N41VA1D7CDWY4" hidden="1">#REF!</definedName>
    <definedName name="BEx5PHWB2C0D5QLP3BZIP3UO7DIZ" localSheetId="1" hidden="1">#REF!</definedName>
    <definedName name="BEx5PHWB2C0D5QLP3BZIP3UO7DIZ" hidden="1">#REF!</definedName>
    <definedName name="BEx5PJP02W68K2E46L5C5YBSNU6T" localSheetId="1" hidden="1">#REF!</definedName>
    <definedName name="BEx5PJP02W68K2E46L5C5YBSNU6T" hidden="1">#REF!</definedName>
    <definedName name="BEx5PLCA8DOMAU315YCS5275L2HS" localSheetId="1" hidden="1">#REF!</definedName>
    <definedName name="BEx5PLCA8DOMAU315YCS5275L2HS" hidden="1">#REF!</definedName>
    <definedName name="BEx5PRXMZ5M65Z732WNNGV564C2J" localSheetId="1" hidden="1">#REF!</definedName>
    <definedName name="BEx5PRXMZ5M65Z732WNNGV564C2J" hidden="1">#REF!</definedName>
    <definedName name="BEx5QPSW4IPLH50WSR87HRER05RF" localSheetId="1" hidden="1">#REF!</definedName>
    <definedName name="BEx5QPSW4IPLH50WSR87HRER05RF" hidden="1">#REF!</definedName>
    <definedName name="BEx73V0EP8EMNRC3EZJJKKVKWQVB" localSheetId="1" hidden="1">#REF!</definedName>
    <definedName name="BEx73V0EP8EMNRC3EZJJKKVKWQVB" hidden="1">#REF!</definedName>
    <definedName name="BEx741WJHIJVXUX131SBXTVW8D71" localSheetId="1" hidden="1">#REF!</definedName>
    <definedName name="BEx741WJHIJVXUX131SBXTVW8D71" hidden="1">#REF!</definedName>
    <definedName name="BEx74ESIB9Y8KGETIERMKU5PLCQR" localSheetId="1" hidden="1">#REF!</definedName>
    <definedName name="BEx74ESIB9Y8KGETIERMKU5PLCQR" hidden="1">#REF!</definedName>
    <definedName name="BEx74Q6H3O7133AWQXWC21MI2UFT" localSheetId="1" hidden="1">#REF!</definedName>
    <definedName name="BEx74Q6H3O7133AWQXWC21MI2UFT" hidden="1">#REF!</definedName>
    <definedName name="BEx74SVN624OKKQLMBVAPE9KAL13" localSheetId="1" hidden="1">#REF!</definedName>
    <definedName name="BEx74SVN624OKKQLMBVAPE9KAL13" hidden="1">#REF!</definedName>
    <definedName name="BEx74W6BJ8ENO3J25WNM5H5APKA3" localSheetId="1" hidden="1">#REF!</definedName>
    <definedName name="BEx74W6BJ8ENO3J25WNM5H5APKA3" hidden="1">#REF!</definedName>
    <definedName name="BEx7532GP65LPFYWT7B0NMQMFZNV" localSheetId="1" hidden="1">#REF!</definedName>
    <definedName name="BEx7532GP65LPFYWT7B0NMQMFZNV" hidden="1">#REF!</definedName>
    <definedName name="BEx755GRRD9BL27YHLH5QWIYLWB7" localSheetId="1" hidden="1">#REF!</definedName>
    <definedName name="BEx755GRRD9BL27YHLH5QWIYLWB7" hidden="1">#REF!</definedName>
    <definedName name="BEx7579IFVUAVJ784K1JNXQW1Z9I" localSheetId="1" hidden="1">#REF!</definedName>
    <definedName name="BEx7579IFVUAVJ784K1JNXQW1Z9I" hidden="1">#REF!</definedName>
    <definedName name="BEx759D1D5SXS5ELLZVBI0SXYUNF" localSheetId="1" hidden="1">#REF!</definedName>
    <definedName name="BEx759D1D5SXS5ELLZVBI0SXYUNF" hidden="1">#REF!</definedName>
    <definedName name="BEx75GJZSZHUDN6OOAGQYFUDA2LP" localSheetId="1" hidden="1">#REF!</definedName>
    <definedName name="BEx75GJZSZHUDN6OOAGQYFUDA2LP" hidden="1">#REF!</definedName>
    <definedName name="BEx75HGCCV5K4UCJWYV8EV9AG5YT" localSheetId="1" hidden="1">#REF!</definedName>
    <definedName name="BEx75HGCCV5K4UCJWYV8EV9AG5YT" hidden="1">#REF!</definedName>
    <definedName name="BEx75OHUDAC9RZDLL9L4I1L7VQ21" localSheetId="1" hidden="1">#REF!</definedName>
    <definedName name="BEx75OHUDAC9RZDLL9L4I1L7VQ21" hidden="1">#REF!</definedName>
    <definedName name="BEx75PZT8TY5P13U978NVBUXKHT4" localSheetId="1" hidden="1">#REF!</definedName>
    <definedName name="BEx75PZT8TY5P13U978NVBUXKHT4" hidden="1">#REF!</definedName>
    <definedName name="BEx75T55F7GML8V1DMWL26WRT006" localSheetId="1" hidden="1">#REF!</definedName>
    <definedName name="BEx75T55F7GML8V1DMWL26WRT006" hidden="1">#REF!</definedName>
    <definedName name="BEx75VJGR07JY6UUWURQ4PJ29UKC" localSheetId="1" hidden="1">#REF!</definedName>
    <definedName name="BEx75VJGR07JY6UUWURQ4PJ29UKC" hidden="1">#REF!</definedName>
    <definedName name="BEx7696C3JFS7JTBL4CH2YB4GLHQ" localSheetId="1" hidden="1">#REF!</definedName>
    <definedName name="BEx7696C3JFS7JTBL4CH2YB4GLHQ" hidden="1">#REF!</definedName>
    <definedName name="BEx76F0MJW2PS2LZH14RJZO14ARD" localSheetId="1" hidden="1">#REF!</definedName>
    <definedName name="BEx76F0MJW2PS2LZH14RJZO14ARD" hidden="1">#REF!</definedName>
    <definedName name="BEx7741OUGLA0WJQLQRUJSL4DE00" localSheetId="1" hidden="1">#REF!</definedName>
    <definedName name="BEx7741OUGLA0WJQLQRUJSL4DE00" hidden="1">#REF!</definedName>
    <definedName name="BEx774N83DXLJZ54Q42PWIJZ2DN1" localSheetId="1" hidden="1">#REF!</definedName>
    <definedName name="BEx774N83DXLJZ54Q42PWIJZ2DN1" hidden="1">#REF!</definedName>
    <definedName name="BEx779QNIY3061ZV9BR462WKEGRW" localSheetId="1" hidden="1">#REF!</definedName>
    <definedName name="BEx779QNIY3061ZV9BR462WKEGRW" hidden="1">#REF!</definedName>
    <definedName name="BEx77G19QU9A95CNHE6QMVSQR2T3" localSheetId="1" hidden="1">#REF!</definedName>
    <definedName name="BEx77G19QU9A95CNHE6QMVSQR2T3" hidden="1">#REF!</definedName>
    <definedName name="BEx77NIZM6XEWOV6EXQU2UG5MSUR" localSheetId="1" hidden="1">#REF!</definedName>
    <definedName name="BEx77NIZM6XEWOV6EXQU2UG5MSUR" hidden="1">#REF!</definedName>
    <definedName name="BEx77P0S3GVMS7BJUL9OWUGJ1B02" localSheetId="1" hidden="1">#REF!</definedName>
    <definedName name="BEx77P0S3GVMS7BJUL9OWUGJ1B02" hidden="1">#REF!</definedName>
    <definedName name="BEx77P69SYJJ2S37W7MAD4IWKUO4" localSheetId="1" hidden="1">#REF!</definedName>
    <definedName name="BEx77P69SYJJ2S37W7MAD4IWKUO4" hidden="1">#REF!</definedName>
    <definedName name="BEx77QDESURI6WW5582YXSK3A972" localSheetId="1" hidden="1">#REF!</definedName>
    <definedName name="BEx77QDESURI6WW5582YXSK3A972" hidden="1">#REF!</definedName>
    <definedName name="BEx77U9O8O8ZI1JB5ZFCC25C06DJ" localSheetId="1" hidden="1">#REF!</definedName>
    <definedName name="BEx77U9O8O8ZI1JB5ZFCC25C06DJ" hidden="1">#REF!</definedName>
    <definedName name="BEx77VBI9XOPFHKEWU5EHQ9J675Y" localSheetId="1" hidden="1">#REF!</definedName>
    <definedName name="BEx77VBI9XOPFHKEWU5EHQ9J675Y" hidden="1">#REF!</definedName>
    <definedName name="BEx7809GQOCLHSNH95VOYIX7P1TV" localSheetId="1" hidden="1">#REF!</definedName>
    <definedName name="BEx7809GQOCLHSNH95VOYIX7P1TV" hidden="1">#REF!</definedName>
    <definedName name="BEx780K8XAXUHGVZGZWQ74DK4CI3" localSheetId="1" hidden="1">#REF!</definedName>
    <definedName name="BEx780K8XAXUHGVZGZWQ74DK4CI3" hidden="1">#REF!</definedName>
    <definedName name="BEx78226TN58UE0CTY98YEDU0LSL" localSheetId="1" hidden="1">#REF!</definedName>
    <definedName name="BEx78226TN58UE0CTY98YEDU0LSL" hidden="1">#REF!</definedName>
    <definedName name="BEx787GF57Y7X323F3OTRWSGH7HZ" localSheetId="1" hidden="1">#REF!</definedName>
    <definedName name="BEx787GF57Y7X323F3OTRWSGH7HZ" hidden="1">#REF!</definedName>
    <definedName name="BEx7881ZZBWHRAX6W2GY19J8MGEQ" localSheetId="1" hidden="1">#REF!</definedName>
    <definedName name="BEx7881ZZBWHRAX6W2GY19J8MGEQ" hidden="1">#REF!</definedName>
    <definedName name="BEx78HHRIWDLHQX2LG0HWFRYEL1T" localSheetId="1" hidden="1">#REF!</definedName>
    <definedName name="BEx78HHRIWDLHQX2LG0HWFRYEL1T" hidden="1">#REF!</definedName>
    <definedName name="BEx78LE2GHJ4PVWT3ULLA2J3TY1V" localSheetId="1" hidden="1">#REF!</definedName>
    <definedName name="BEx78LE2GHJ4PVWT3ULLA2J3TY1V" hidden="1">#REF!</definedName>
    <definedName name="BEx78QMXZ2P1ZB3HJ9O50DWHCMXR" localSheetId="1" hidden="1">#REF!</definedName>
    <definedName name="BEx78QMXZ2P1ZB3HJ9O50DWHCMXR" hidden="1">#REF!</definedName>
    <definedName name="BEx78SFO5VR28677DWZEMDN7G86X" localSheetId="1" hidden="1">#REF!</definedName>
    <definedName name="BEx78SFO5VR28677DWZEMDN7G86X" hidden="1">#REF!</definedName>
    <definedName name="BEx78SFOYH1Z0ZDTO47W2M60TW6K" localSheetId="1" hidden="1">#REF!</definedName>
    <definedName name="BEx78SFOYH1Z0ZDTO47W2M60TW6K" hidden="1">#REF!</definedName>
    <definedName name="BEx79APUP133FLMIO8AZJFIIYD1L" localSheetId="1" hidden="1">#REF!</definedName>
    <definedName name="BEx79APUP133FLMIO8AZJFIIYD1L" hidden="1">#REF!</definedName>
    <definedName name="BEx79JK3E6JO8MX4O35A5G8NZCC8" localSheetId="1" hidden="1">#REF!</definedName>
    <definedName name="BEx79JK3E6JO8MX4O35A5G8NZCC8" hidden="1">#REF!</definedName>
    <definedName name="BEx79OCP4HQ6XP8EWNGEUDLOZBBS" localSheetId="1" hidden="1">#REF!</definedName>
    <definedName name="BEx79OCP4HQ6XP8EWNGEUDLOZBBS" hidden="1">#REF!</definedName>
    <definedName name="BEx79SEAYKUZB0H4LYBCD6WWJBG2" localSheetId="1" hidden="1">#REF!</definedName>
    <definedName name="BEx79SEAYKUZB0H4LYBCD6WWJBG2" hidden="1">#REF!</definedName>
    <definedName name="BEx79SJRHTLS9PYM69O9BWW1FMJK" localSheetId="1" hidden="1">#REF!</definedName>
    <definedName name="BEx79SJRHTLS9PYM69O9BWW1FMJK" hidden="1">#REF!</definedName>
    <definedName name="BEx79YJJLBELICW9F9FRYSCQ101L" localSheetId="1" hidden="1">#REF!</definedName>
    <definedName name="BEx79YJJLBELICW9F9FRYSCQ101L" hidden="1">#REF!</definedName>
    <definedName name="BEx79YUC7B0V77FSBGIRCY1BR4VK" localSheetId="1" hidden="1">#REF!</definedName>
    <definedName name="BEx79YUC7B0V77FSBGIRCY1BR4VK" hidden="1">#REF!</definedName>
    <definedName name="BEx7A06T3RC2891FUX05G3QPRAUE" localSheetId="1" hidden="1">#REF!</definedName>
    <definedName name="BEx7A06T3RC2891FUX05G3QPRAUE" hidden="1">#REF!</definedName>
    <definedName name="BEx7A18OPKC61FNESSBTAXMF8AW7" localSheetId="1" hidden="1">#REF!</definedName>
    <definedName name="BEx7A18OPKC61FNESSBTAXMF8AW7" hidden="1">#REF!</definedName>
    <definedName name="BEx7A1DZ3ACKTQDO9ELXW44GL8Y2" localSheetId="1" hidden="1">#REF!</definedName>
    <definedName name="BEx7A1DZ3ACKTQDO9ELXW44GL8Y2" hidden="1">#REF!</definedName>
    <definedName name="BEx7A7DRZSSF2EG6JQH27X93U90I" localSheetId="1" hidden="1">#REF!</definedName>
    <definedName name="BEx7A7DRZSSF2EG6JQH27X93U90I" hidden="1">#REF!</definedName>
    <definedName name="BEx7A9S3JA1X7FH4CFSQLTZC4691" localSheetId="1" hidden="1">#REF!</definedName>
    <definedName name="BEx7A9S3JA1X7FH4CFSQLTZC4691" hidden="1">#REF!</definedName>
    <definedName name="BEx7ABA2C9IWH5VSLVLLLCY62161" localSheetId="1" hidden="1">#REF!</definedName>
    <definedName name="BEx7ABA2C9IWH5VSLVLLLCY62161" hidden="1">#REF!</definedName>
    <definedName name="BEx7AE4LPLX8N85BYB0WCO5S7ZPV" localSheetId="1" hidden="1">#REF!</definedName>
    <definedName name="BEx7AE4LPLX8N85BYB0WCO5S7ZPV" hidden="1">#REF!</definedName>
    <definedName name="BEx7AJ81S7N0ZOX5HWUXTT04D8KK" localSheetId="1" hidden="1">#REF!</definedName>
    <definedName name="BEx7AJ81S7N0ZOX5HWUXTT04D8KK" hidden="1">#REF!</definedName>
    <definedName name="BEx7AQKAXA50BVHLEWZFVHEFM6BR" localSheetId="1" hidden="1">#REF!</definedName>
    <definedName name="BEx7AQKAXA50BVHLEWZFVHEFM6BR" hidden="1">#REF!</definedName>
    <definedName name="BEx7ASD1I654MEDCO6GGWA95PXSC" localSheetId="1" hidden="1">#REF!</definedName>
    <definedName name="BEx7ASD1I654MEDCO6GGWA95PXSC" hidden="1">#REF!</definedName>
    <definedName name="BEx7AVCX9S5RJP3NSZ4QM4E6ERDT" localSheetId="1" hidden="1">#REF!</definedName>
    <definedName name="BEx7AVCX9S5RJP3NSZ4QM4E6ERDT" hidden="1">#REF!</definedName>
    <definedName name="BEx7AVT704ZMAOMB9JGPZ6LXHSQG" localSheetId="1" hidden="1">#REF!</definedName>
    <definedName name="BEx7AVT704ZMAOMB9JGPZ6LXHSQG" hidden="1">#REF!</definedName>
    <definedName name="BEx7AVYIGP0930MV5JEBWRYCJN68" localSheetId="1" hidden="1">#REF!</definedName>
    <definedName name="BEx7AVYIGP0930MV5JEBWRYCJN68" hidden="1">#REF!</definedName>
    <definedName name="BEx7B6LH6917TXOSAAQ6U7HVF018" localSheetId="1" hidden="1">#REF!</definedName>
    <definedName name="BEx7B6LH6917TXOSAAQ6U7HVF018" hidden="1">#REF!</definedName>
    <definedName name="BEx7BPXFZXJ79FQ0E8AQE21PGVHA" localSheetId="1" hidden="1">#REF!</definedName>
    <definedName name="BEx7BPXFZXJ79FQ0E8AQE21PGVHA" hidden="1">#REF!</definedName>
    <definedName name="BEx7C04AM39DQMC1TIX7CFZ2ADHX" localSheetId="1" hidden="1">#REF!</definedName>
    <definedName name="BEx7C04AM39DQMC1TIX7CFZ2ADHX" hidden="1">#REF!</definedName>
    <definedName name="BEx7C1RKPVBM823KIGN85C8NOGLB" localSheetId="1" hidden="1">#REF!</definedName>
    <definedName name="BEx7C1RKPVBM823KIGN85C8NOGLB" hidden="1">#REF!</definedName>
    <definedName name="BEx7C40F0PQURHPI6YQ39NFIR86Z" localSheetId="1" hidden="1">#REF!</definedName>
    <definedName name="BEx7C40F0PQURHPI6YQ39NFIR86Z" hidden="1">#REF!</definedName>
    <definedName name="BEx7C93VR7SYRIJS1JO8YZKSFAW9" localSheetId="1" hidden="1">#REF!</definedName>
    <definedName name="BEx7C93VR7SYRIJS1JO8YZKSFAW9" hidden="1">#REF!</definedName>
    <definedName name="BEx7CCPC6R1KQQZ2JQU6EFI1G0RM" localSheetId="1" hidden="1">#REF!</definedName>
    <definedName name="BEx7CCPC6R1KQQZ2JQU6EFI1G0RM" hidden="1">#REF!</definedName>
    <definedName name="BEx7CDAXF5MHW62MV0JHIEM92MPI" localSheetId="1" hidden="1">#REF!</definedName>
    <definedName name="BEx7CDAXF5MHW62MV0JHIEM92MPI" hidden="1">#REF!</definedName>
    <definedName name="BEx7CIJST9GLS2QD383UK7VUDTGL" localSheetId="1" hidden="1">#REF!</definedName>
    <definedName name="BEx7CIJST9GLS2QD383UK7VUDTGL" hidden="1">#REF!</definedName>
    <definedName name="BEx7CN1OPV8F04BRSJJSWFTXJAD5" localSheetId="1" hidden="1">#REF!</definedName>
    <definedName name="BEx7CN1OPV8F04BRSJJSWFTXJAD5" hidden="1">#REF!</definedName>
    <definedName name="BEx7CO8T2XKC7GHDSYNAWTZ9L7YR" localSheetId="1" hidden="1">#REF!</definedName>
    <definedName name="BEx7CO8T2XKC7GHDSYNAWTZ9L7YR" hidden="1">#REF!</definedName>
    <definedName name="BEx7CW1CF00DO8A36UNC2X7K65C2" localSheetId="1" hidden="1">#REF!</definedName>
    <definedName name="BEx7CW1CF00DO8A36UNC2X7K65C2" hidden="1">#REF!</definedName>
    <definedName name="BEx7CW6NFRL2P4XWP0MWHIYA97KF" localSheetId="1" hidden="1">#REF!</definedName>
    <definedName name="BEx7CW6NFRL2P4XWP0MWHIYA97KF" hidden="1">#REF!</definedName>
    <definedName name="BEx7D5RWKRS4W71J4NZ6ZSFHPKFT" localSheetId="1" hidden="1">#REF!</definedName>
    <definedName name="BEx7D5RWKRS4W71J4NZ6ZSFHPKFT" hidden="1">#REF!</definedName>
    <definedName name="BEx7D8H1TPOX1UN17QZYEV7Q58GA" localSheetId="1" hidden="1">#REF!</definedName>
    <definedName name="BEx7D8H1TPOX1UN17QZYEV7Q58GA" hidden="1">#REF!</definedName>
    <definedName name="BEx7DGF13H2074LRWFZQ45PZ6JPX" localSheetId="1" hidden="1">#REF!</definedName>
    <definedName name="BEx7DGF13H2074LRWFZQ45PZ6JPX" hidden="1">#REF!</definedName>
    <definedName name="BEx7DKWUXEDIISSX4GDD4YYT887F" localSheetId="1" hidden="1">#REF!</definedName>
    <definedName name="BEx7DKWUXEDIISSX4GDD4YYT887F" hidden="1">#REF!</definedName>
    <definedName name="BEx7DMUYR2HC26WW7AOB1TULERMB" localSheetId="1" hidden="1">#REF!</definedName>
    <definedName name="BEx7DMUYR2HC26WW7AOB1TULERMB" hidden="1">#REF!</definedName>
    <definedName name="BEx7DVJTRV44IMJIBFXELE67SZ7S" localSheetId="1" hidden="1">#REF!</definedName>
    <definedName name="BEx7DVJTRV44IMJIBFXELE67SZ7S" hidden="1">#REF!</definedName>
    <definedName name="BEx7DVUMFCI5INHMVFIJ44RTTSTT" localSheetId="1" hidden="1">#REF!</definedName>
    <definedName name="BEx7DVUMFCI5INHMVFIJ44RTTSTT" hidden="1">#REF!</definedName>
    <definedName name="BEx7E2QSW841R32GCRO0M9X6GW5L" localSheetId="1" hidden="1">#REF!</definedName>
    <definedName name="BEx7E2QSW841R32GCRO0M9X6GW5L" hidden="1">#REF!</definedName>
    <definedName name="BEx7E2QT2U8THYOKBPXONB1B47WH" localSheetId="1" hidden="1">#REF!</definedName>
    <definedName name="BEx7E2QT2U8THYOKBPXONB1B47WH" hidden="1">#REF!</definedName>
    <definedName name="BEx7E5QP7W6UKO74F5Y0VJ741HS5" localSheetId="1" hidden="1">#REF!</definedName>
    <definedName name="BEx7E5QP7W6UKO74F5Y0VJ741HS5" hidden="1">#REF!</definedName>
    <definedName name="BEx7E6N29HGH3I47AFB2DCS6MVS6" localSheetId="1" hidden="1">#REF!</definedName>
    <definedName name="BEx7E6N29HGH3I47AFB2DCS6MVS6" hidden="1">#REF!</definedName>
    <definedName name="BEx7EBA8IYHQKT7IQAOAML660SYA" localSheetId="1" hidden="1">#REF!</definedName>
    <definedName name="BEx7EBA8IYHQKT7IQAOAML660SYA" hidden="1">#REF!</definedName>
    <definedName name="BEx7EI6C8MCRZFEQYUBE5FSUTIHK" localSheetId="1" hidden="1">#REF!</definedName>
    <definedName name="BEx7EI6C8MCRZFEQYUBE5FSUTIHK" hidden="1">#REF!</definedName>
    <definedName name="BEx7EI6DL1Z6UWLFBXAKVGZTKHWJ" localSheetId="1" hidden="1">#REF!</definedName>
    <definedName name="BEx7EI6DL1Z6UWLFBXAKVGZTKHWJ" hidden="1">#REF!</definedName>
    <definedName name="BEx7EQKHX7GZYOLXRDU534TT4H64" localSheetId="1" hidden="1">#REF!</definedName>
    <definedName name="BEx7EQKHX7GZYOLXRDU534TT4H64" hidden="1">#REF!</definedName>
    <definedName name="BEx7ETV6L1TM7JSXJIGK3FC6RVZW" localSheetId="1" hidden="1">#REF!</definedName>
    <definedName name="BEx7ETV6L1TM7JSXJIGK3FC6RVZW" hidden="1">#REF!</definedName>
    <definedName name="BEx7EV2C287ME9PQ0FIM5QWZ3O9K" localSheetId="1" hidden="1">#REF!</definedName>
    <definedName name="BEx7EV2C287ME9PQ0FIM5QWZ3O9K" hidden="1">#REF!</definedName>
    <definedName name="BEx7EWK9GUVV6FXWYIGH0TAI4V2O" localSheetId="1" hidden="1">#REF!</definedName>
    <definedName name="BEx7EWK9GUVV6FXWYIGH0TAI4V2O" hidden="1">#REF!</definedName>
    <definedName name="BEx7EYYLHMBYQTH6I377FCQS7CSX" localSheetId="1" hidden="1">#REF!</definedName>
    <definedName name="BEx7EYYLHMBYQTH6I377FCQS7CSX" hidden="1">#REF!</definedName>
    <definedName name="BEx7F3R8WBC6E9U65SYE1VCBPKTN" localSheetId="1" hidden="1">#REF!</definedName>
    <definedName name="BEx7F3R8WBC6E9U65SYE1VCBPKTN" hidden="1">#REF!</definedName>
    <definedName name="BEx7FCLG1RYI2SNOU1Y2GQZNZSWA" localSheetId="1" hidden="1">#REF!</definedName>
    <definedName name="BEx7FCLG1RYI2SNOU1Y2GQZNZSWA" hidden="1">#REF!</definedName>
    <definedName name="BEx7FN32ZGWOAA4TTH79KINTDWR9" localSheetId="1" hidden="1">#REF!</definedName>
    <definedName name="BEx7FN32ZGWOAA4TTH79KINTDWR9" hidden="1">#REF!</definedName>
    <definedName name="BEx7G0F5491O5LOO00O1AXXAE24R" localSheetId="1" hidden="1">#REF!</definedName>
    <definedName name="BEx7G0F5491O5LOO00O1AXXAE24R" hidden="1">#REF!</definedName>
    <definedName name="BEx7G82CKM3NIY1PHNFK28M09PCH" localSheetId="1" hidden="1">#REF!</definedName>
    <definedName name="BEx7G82CKM3NIY1PHNFK28M09PCH" hidden="1">#REF!</definedName>
    <definedName name="BEx7GR3ENYWRXXS5IT0UMEGOLGUH" localSheetId="1" hidden="1">#REF!</definedName>
    <definedName name="BEx7GR3ENYWRXXS5IT0UMEGOLGUH" hidden="1">#REF!</definedName>
    <definedName name="BEx7GSAL6P7TASL8MB63RFST1LJL" localSheetId="1" hidden="1">#REF!</definedName>
    <definedName name="BEx7GSAL6P7TASL8MB63RFST1LJL" hidden="1">#REF!</definedName>
    <definedName name="BEx7H0JCP7ZU8M0UWQXEBQ8U7WXG" localSheetId="1" hidden="1">#REF!</definedName>
    <definedName name="BEx7H0JCP7ZU8M0UWQXEBQ8U7WXG" hidden="1">#REF!</definedName>
    <definedName name="BEx7H0JD6I5I8WQLLWOYWY5YWPQE" localSheetId="1" hidden="1">#REF!</definedName>
    <definedName name="BEx7H0JD6I5I8WQLLWOYWY5YWPQE" hidden="1">#REF!</definedName>
    <definedName name="BEx7H14XCXH7WEXEY1HVO53A6AGH" localSheetId="1" hidden="1">#REF!</definedName>
    <definedName name="BEx7H14XCXH7WEXEY1HVO53A6AGH" hidden="1">#REF!</definedName>
    <definedName name="BEx7HFTIA8AC8BR8HKIN81VE1SGW" localSheetId="1" hidden="1">#REF!</definedName>
    <definedName name="BEx7HFTIA8AC8BR8HKIN81VE1SGW" hidden="1">#REF!</definedName>
    <definedName name="BEx7HGVBEF4LEIF6RC14N3PSU461" localSheetId="1" hidden="1">#REF!</definedName>
    <definedName name="BEx7HGVBEF4LEIF6RC14N3PSU461" hidden="1">#REF!</definedName>
    <definedName name="BEx7HNM5QUG90PN1J2VL176TH6KY" localSheetId="1" hidden="1">#REF!</definedName>
    <definedName name="BEx7HNM5QUG90PN1J2VL176TH6KY" hidden="1">#REF!</definedName>
    <definedName name="BEx7HQ5T9FZ42QWS09UO4DT42Y0R" localSheetId="1" hidden="1">#REF!</definedName>
    <definedName name="BEx7HQ5T9FZ42QWS09UO4DT42Y0R" hidden="1">#REF!</definedName>
    <definedName name="BEx7HRCZE3CVGON1HV07MT5MNDZ3" localSheetId="1" hidden="1">#REF!</definedName>
    <definedName name="BEx7HRCZE3CVGON1HV07MT5MNDZ3" hidden="1">#REF!</definedName>
    <definedName name="BEx7HWGE2CANG5M17X4C8YNC3N8F" localSheetId="1" hidden="1">#REF!</definedName>
    <definedName name="BEx7HWGE2CANG5M17X4C8YNC3N8F" hidden="1">#REF!</definedName>
    <definedName name="BEx7I8FZ96C5JAHXS18ZV0912LZP" localSheetId="1" hidden="1">#REF!</definedName>
    <definedName name="BEx7I8FZ96C5JAHXS18ZV0912LZP" hidden="1">#REF!</definedName>
    <definedName name="BEx7IBVYN47SFZIA0K4MDKQZNN9V" localSheetId="1" hidden="1">#REF!</definedName>
    <definedName name="BEx7IBVYN47SFZIA0K4MDKQZNN9V" hidden="1">#REF!</definedName>
    <definedName name="BEx7IJOI6V63WKXYU6YTHPHUSP7U" localSheetId="1" hidden="1">#REF!</definedName>
    <definedName name="BEx7IJOI6V63WKXYU6YTHPHUSP7U" hidden="1">#REF!</definedName>
    <definedName name="BEx7IRRUY5JMPVVS2G8ZTVLVF9H8" localSheetId="1" hidden="1">#REF!</definedName>
    <definedName name="BEx7IRRUY5JMPVVS2G8ZTVLVF9H8" hidden="1">#REF!</definedName>
    <definedName name="BEx7IV2IJ5WT7UC0UG7WP0WF2JZI" localSheetId="1" hidden="1">#REF!</definedName>
    <definedName name="BEx7IV2IJ5WT7UC0UG7WP0WF2JZI" hidden="1">#REF!</definedName>
    <definedName name="BEx7IXGU74GE5E4S6W4Z13AR092Y" localSheetId="1" hidden="1">#REF!</definedName>
    <definedName name="BEx7IXGU74GE5E4S6W4Z13AR092Y" hidden="1">#REF!</definedName>
    <definedName name="BEx7J4YL8Q3BI1MLH16YYQ18IJRD" localSheetId="1" hidden="1">#REF!</definedName>
    <definedName name="BEx7J4YL8Q3BI1MLH16YYQ18IJRD" hidden="1">#REF!</definedName>
    <definedName name="BEx7J7CWKB4WKZAQMK3Z0S9GSOSM" localSheetId="1" hidden="1">#REF!</definedName>
    <definedName name="BEx7J7CWKB4WKZAQMK3Z0S9GSOSM" hidden="1">#REF!</definedName>
    <definedName name="BEx7JH3HGBPI07OHZ5LFYK0UFZQR" localSheetId="1" hidden="1">#REF!</definedName>
    <definedName name="BEx7JH3HGBPI07OHZ5LFYK0UFZQR" hidden="1">#REF!</definedName>
    <definedName name="BEx7JV194190CNM6WWGQ3UBJ3CHH" localSheetId="1" hidden="1">#REF!</definedName>
    <definedName name="BEx7JV194190CNM6WWGQ3UBJ3CHH" hidden="1">#REF!</definedName>
    <definedName name="BEx7JZJ4XFUATU0PG7083JPTXG4K" localSheetId="1" hidden="1">#REF!</definedName>
    <definedName name="BEx7JZJ4XFUATU0PG7083JPTXG4K" hidden="1">#REF!</definedName>
    <definedName name="BEx7K469BHM1J8L2PEX3Z5HEMTCE" localSheetId="1" hidden="1">#REF!</definedName>
    <definedName name="BEx7K469BHM1J8L2PEX3Z5HEMTCE" hidden="1">#REF!</definedName>
    <definedName name="BEx7K7GZ607XQOGB81A1HINBTGOZ" localSheetId="1" hidden="1">#REF!</definedName>
    <definedName name="BEx7K7GZ607XQOGB81A1HINBTGOZ" hidden="1">#REF!</definedName>
    <definedName name="BEx7KEYPBDXSNROH8M6CDCBN6B50" localSheetId="1" hidden="1">#REF!</definedName>
    <definedName name="BEx7KEYPBDXSNROH8M6CDCBN6B50" hidden="1">#REF!</definedName>
    <definedName name="BEx7KMGGB2E6YDRM0M7DPVYH3ADI" localSheetId="1" hidden="1">#REF!</definedName>
    <definedName name="BEx7KMGGB2E6YDRM0M7DPVYH3ADI" hidden="1">#REF!</definedName>
    <definedName name="BEx7KR92AZ8OH3I7N51J8AU9LRP3" localSheetId="1" hidden="1">#REF!</definedName>
    <definedName name="BEx7KR92AZ8OH3I7N51J8AU9LRP3" hidden="1">#REF!</definedName>
    <definedName name="BEx7KSAS8BZT6H8OQCZ5DNSTMO07" localSheetId="1" hidden="1">#REF!</definedName>
    <definedName name="BEx7KSAS8BZT6H8OQCZ5DNSTMO07" hidden="1">#REF!</definedName>
    <definedName name="BEx7KWHTBD21COXVI4HNEQH0Z3L8" localSheetId="1" hidden="1">#REF!</definedName>
    <definedName name="BEx7KWHTBD21COXVI4HNEQH0Z3L8" hidden="1">#REF!</definedName>
    <definedName name="BEx7KWY24UYSDR57WCCVR4KEHE7U" localSheetId="1" hidden="1">#REF!</definedName>
    <definedName name="BEx7KWY24UYSDR57WCCVR4KEHE7U" hidden="1">#REF!</definedName>
    <definedName name="BEx7KXUGRMRSUXCM97Z7VRZQ9JH2" localSheetId="1" hidden="1">#REF!</definedName>
    <definedName name="BEx7KXUGRMRSUXCM97Z7VRZQ9JH2" hidden="1">#REF!</definedName>
    <definedName name="BEx7L21IQVP1N1TTQLRMANSSLSLE" localSheetId="1" hidden="1">#REF!</definedName>
    <definedName name="BEx7L21IQVP1N1TTQLRMANSSLSLE" hidden="1">#REF!</definedName>
    <definedName name="BEx7L5C6U8MP6IZ67BD649WQYJEK" localSheetId="1" hidden="1">#REF!</definedName>
    <definedName name="BEx7L5C6U8MP6IZ67BD649WQYJEK" hidden="1">#REF!</definedName>
    <definedName name="BEx7L7QID2UUN1F4435LIWAW8DV3" localSheetId="1" hidden="1">#REF!</definedName>
    <definedName name="BEx7L7QID2UUN1F4435LIWAW8DV3" hidden="1">#REF!</definedName>
    <definedName name="BEx7L8HEYEVTATR0OG5JJO647KNI" localSheetId="1" hidden="1">#REF!</definedName>
    <definedName name="BEx7L8HEYEVTATR0OG5JJO647KNI" hidden="1">#REF!</definedName>
    <definedName name="BEx7L8XOV64OMS15ZFURFEUXLMWF" localSheetId="1" hidden="1">#REF!</definedName>
    <definedName name="BEx7L8XOV64OMS15ZFURFEUXLMWF" hidden="1">#REF!</definedName>
    <definedName name="BEx7LJVFQACL9F4DRS9YZQ9R2N30" localSheetId="1" hidden="1">#REF!</definedName>
    <definedName name="BEx7LJVFQACL9F4DRS9YZQ9R2N30" hidden="1">#REF!</definedName>
    <definedName name="BEx7LZ0D7JSY0VK5FBGMZE26ZKFJ" localSheetId="1" hidden="1">#REF!</definedName>
    <definedName name="BEx7LZ0D7JSY0VK5FBGMZE26ZKFJ" hidden="1">#REF!</definedName>
    <definedName name="BEx7MAUI1JJFDIJGDW4RWY5384LY" localSheetId="1" hidden="1">#REF!</definedName>
    <definedName name="BEx7MAUI1JJFDIJGDW4RWY5384LY" hidden="1">#REF!</definedName>
    <definedName name="BEx7MJZO3UKAMJ53UWOJ5ZD4GGMQ" localSheetId="1" hidden="1">#REF!</definedName>
    <definedName name="BEx7MJZO3UKAMJ53UWOJ5ZD4GGMQ" hidden="1">#REF!</definedName>
    <definedName name="BEx7MQ4RBQK32VUVPFRBYN76KSOD" localSheetId="1" hidden="1">#REF!</definedName>
    <definedName name="BEx7MQ4RBQK32VUVPFRBYN76KSOD" hidden="1">#REF!</definedName>
    <definedName name="BEx7MT4MFNXIVQGAT6D971GZW7CA" localSheetId="1" hidden="1">#REF!</definedName>
    <definedName name="BEx7MT4MFNXIVQGAT6D971GZW7CA" hidden="1">#REF!</definedName>
    <definedName name="BEx7NE3X8Z6J8PMTHDO51G0HICD5" localSheetId="1" hidden="1">#REF!</definedName>
    <definedName name="BEx7NE3X8Z6J8PMTHDO51G0HICD5" hidden="1">#REF!</definedName>
    <definedName name="BEx7NI062THZAM6I8AJWTFJL91CS" localSheetId="1" hidden="1">#REF!</definedName>
    <definedName name="BEx7NI062THZAM6I8AJWTFJL91CS" hidden="1">#REF!</definedName>
    <definedName name="BEx8Z3M9Z5VD3MZ8TD1F5M49MOTD" localSheetId="1" hidden="1">#REF!</definedName>
    <definedName name="BEx8Z3M9Z5VD3MZ8TD1F5M49MOTD" hidden="1">#REF!</definedName>
    <definedName name="BEx8ZCWSI30U7NSNHLBK5HV2J2EN" localSheetId="1" hidden="1">#REF!</definedName>
    <definedName name="BEx8ZCWSI30U7NSNHLBK5HV2J2EN" hidden="1">#REF!</definedName>
    <definedName name="BEx904S75BPRYMHF0083JF7ES4NG" localSheetId="1" hidden="1">#REF!</definedName>
    <definedName name="BEx904S75BPRYMHF0083JF7ES4NG" hidden="1">#REF!</definedName>
    <definedName name="BEx90EZ2HAURBQ5I4V6WD6NYD0AQ" localSheetId="1" hidden="1">#REF!</definedName>
    <definedName name="BEx90EZ2HAURBQ5I4V6WD6NYD0AQ" hidden="1">#REF!</definedName>
    <definedName name="BEx90H2KA91ZVRIJCDN62HJVKQWC" localSheetId="1" hidden="1">#REF!</definedName>
    <definedName name="BEx90H2KA91ZVRIJCDN62HJVKQWC" hidden="1">#REF!</definedName>
    <definedName name="BEx90HDD4RWF7JZGA8GCGG7D63MG" localSheetId="1" hidden="1">#REF!</definedName>
    <definedName name="BEx90HDD4RWF7JZGA8GCGG7D63MG" hidden="1">#REF!</definedName>
    <definedName name="BEx90VGH5H09ON2QXYC9WIIEU98T" localSheetId="1" hidden="1">#REF!</definedName>
    <definedName name="BEx90VGH5H09ON2QXYC9WIIEU98T" hidden="1">#REF!</definedName>
    <definedName name="BEx911LKH78Q9WUWXLOQFEL59ITN" localSheetId="1" hidden="1">#REF!</definedName>
    <definedName name="BEx911LKH78Q9WUWXLOQFEL59ITN" hidden="1">#REF!</definedName>
    <definedName name="BEx911WE3W1AI7TEJHN5ROFMFVQ8" localSheetId="1" hidden="1">#REF!</definedName>
    <definedName name="BEx911WE3W1AI7TEJHN5ROFMFVQ8" hidden="1">#REF!</definedName>
    <definedName name="BEx9175B70QXYAU5A8DJPGZQ46L9" localSheetId="1" hidden="1">#REF!</definedName>
    <definedName name="BEx9175B70QXYAU5A8DJPGZQ46L9" hidden="1">#REF!</definedName>
    <definedName name="BEx917QTZAYKMWFVDPZEDX8FH1J3" localSheetId="1" hidden="1">#REF!</definedName>
    <definedName name="BEx917QTZAYKMWFVDPZEDX8FH1J3" hidden="1">#REF!</definedName>
    <definedName name="BEx91AQQRTV87AO27VWHSFZAD4ZR" localSheetId="1" hidden="1">#REF!</definedName>
    <definedName name="BEx91AQQRTV87AO27VWHSFZAD4ZR" hidden="1">#REF!</definedName>
    <definedName name="BEx91FU57YXJK7RHMFDKKYY2JFS7" localSheetId="1" hidden="1">#REF!</definedName>
    <definedName name="BEx91FU57YXJK7RHMFDKKYY2JFS7" hidden="1">#REF!</definedName>
    <definedName name="BEx91KXLTRYJVT47UU2JUUFNKFUT" localSheetId="1" hidden="1">#REF!</definedName>
    <definedName name="BEx91KXLTRYJVT47UU2JUUFNKFUT" hidden="1">#REF!</definedName>
    <definedName name="BEx91L8FLL5CWLA2CDHKCOMGVDZN" localSheetId="1" hidden="1">#REF!</definedName>
    <definedName name="BEx91L8FLL5CWLA2CDHKCOMGVDZN" hidden="1">#REF!</definedName>
    <definedName name="BEx91OTVH9ZDBC3QTORU8RZX4EOC" localSheetId="1" hidden="1">#REF!</definedName>
    <definedName name="BEx91OTVH9ZDBC3QTORU8RZX4EOC" hidden="1">#REF!</definedName>
    <definedName name="BEx91QH5JRZKQP1GPN2SQMR3CKAG" localSheetId="1" hidden="1">#REF!</definedName>
    <definedName name="BEx91QH5JRZKQP1GPN2SQMR3CKAG" hidden="1">#REF!</definedName>
    <definedName name="BEx91ROALDNHO7FI4X8L61RH4UJE" localSheetId="1" hidden="1">#REF!</definedName>
    <definedName name="BEx91ROALDNHO7FI4X8L61RH4UJE" hidden="1">#REF!</definedName>
    <definedName name="BEx91TMID71GVYH0U16QM1RV3PX0" localSheetId="1" hidden="1">#REF!</definedName>
    <definedName name="BEx91TMID71GVYH0U16QM1RV3PX0" hidden="1">#REF!</definedName>
    <definedName name="BEx91VF2D78PAF337E3L2L81K9W2" localSheetId="1" hidden="1">#REF!</definedName>
    <definedName name="BEx91VF2D78PAF337E3L2L81K9W2" hidden="1">#REF!</definedName>
    <definedName name="BEx920O0C4FBKNO2WASY82KSAGWC" localSheetId="1" hidden="1">#REF!</definedName>
    <definedName name="BEx920O0C4FBKNO2WASY82KSAGWC" hidden="1">#REF!</definedName>
    <definedName name="BEx921PNZ46VORG2VRMWREWIC0SE" localSheetId="1" hidden="1">#REF!</definedName>
    <definedName name="BEx921PNZ46VORG2VRMWREWIC0SE" hidden="1">#REF!</definedName>
    <definedName name="BEx929YGVS1SWUVBOM0JDPJFRIAE" localSheetId="1" hidden="1">#REF!</definedName>
    <definedName name="BEx929YGVS1SWUVBOM0JDPJFRIAE" hidden="1">#REF!</definedName>
    <definedName name="BEx92DPEKL5WM5A3CN8674JI0PR3" localSheetId="1" hidden="1">#REF!</definedName>
    <definedName name="BEx92DPEKL5WM5A3CN8674JI0PR3" hidden="1">#REF!</definedName>
    <definedName name="BEx92ER2RMY93TZK0D9L9T3H0GI5" localSheetId="1" hidden="1">#REF!</definedName>
    <definedName name="BEx92ER2RMY93TZK0D9L9T3H0GI5" hidden="1">#REF!</definedName>
    <definedName name="BEx92FI04PJT4LI23KKIHRXWJDTT" localSheetId="1" hidden="1">#REF!</definedName>
    <definedName name="BEx92FI04PJT4LI23KKIHRXWJDTT" hidden="1">#REF!</definedName>
    <definedName name="BEx92HR14HQ9D5JXCSPA4SS4RT62" localSheetId="1" hidden="1">#REF!</definedName>
    <definedName name="BEx92HR14HQ9D5JXCSPA4SS4RT62" hidden="1">#REF!</definedName>
    <definedName name="BEx92HWA2D6A5EX9MFG68G0NOMSN" localSheetId="1" hidden="1">#REF!</definedName>
    <definedName name="BEx92HWA2D6A5EX9MFG68G0NOMSN" hidden="1">#REF!</definedName>
    <definedName name="BEx92PUBDIXAU1FW5ZAXECMAU0LN" localSheetId="1" hidden="1">#REF!</definedName>
    <definedName name="BEx92PUBDIXAU1FW5ZAXECMAU0LN" hidden="1">#REF!</definedName>
    <definedName name="BEx92S8MHFFIVRQ2YSHZNQGOFUHD" localSheetId="1" hidden="1">#REF!</definedName>
    <definedName name="BEx92S8MHFFIVRQ2YSHZNQGOFUHD" hidden="1">#REF!</definedName>
    <definedName name="BEx9318BWFQZC3NQS37Q6XU3D425" localSheetId="1" hidden="1">#REF!</definedName>
    <definedName name="BEx9318BWFQZC3NQS37Q6XU3D425" hidden="1">#REF!</definedName>
    <definedName name="BEx93B9OULL2YGC896XXYAAJSTRK" localSheetId="1" hidden="1">#REF!</definedName>
    <definedName name="BEx93B9OULL2YGC896XXYAAJSTRK" hidden="1">#REF!</definedName>
    <definedName name="BEx93FRKF99NRT3LH99UTIH7AAYF" localSheetId="1" hidden="1">#REF!</definedName>
    <definedName name="BEx93FRKF99NRT3LH99UTIH7AAYF" hidden="1">#REF!</definedName>
    <definedName name="BEx93M7FSHP50OG34A4W8W8DF12U" localSheetId="1" hidden="1">#REF!</definedName>
    <definedName name="BEx93M7FSHP50OG34A4W8W8DF12U" hidden="1">#REF!</definedName>
    <definedName name="BEx93OLWY2O3PRA74U41VG5RXT4Q" localSheetId="1" hidden="1">#REF!</definedName>
    <definedName name="BEx93OLWY2O3PRA74U41VG5RXT4Q" hidden="1">#REF!</definedName>
    <definedName name="BEx93RWFAF6YJGYUTITVM445C02U" localSheetId="1" hidden="1">#REF!</definedName>
    <definedName name="BEx93RWFAF6YJGYUTITVM445C02U" hidden="1">#REF!</definedName>
    <definedName name="BEx93SY9RWG3HUV4YXQKXJH9FH14" localSheetId="1" hidden="1">#REF!</definedName>
    <definedName name="BEx93SY9RWG3HUV4YXQKXJH9FH14" hidden="1">#REF!</definedName>
    <definedName name="BEx93TJUX3U0FJDBG6DDSNQ91R5J" localSheetId="1" hidden="1">#REF!</definedName>
    <definedName name="BEx93TJUX3U0FJDBG6DDSNQ91R5J" hidden="1">#REF!</definedName>
    <definedName name="BEx941SIC58506DFIGKOLIHQ7KCX" localSheetId="1" hidden="1">#REF!</definedName>
    <definedName name="BEx941SIC58506DFIGKOLIHQ7KCX" hidden="1">#REF!</definedName>
    <definedName name="BEx942UCRHMI4B0US31HO95GSC2X" localSheetId="1" hidden="1">#REF!</definedName>
    <definedName name="BEx942UCRHMI4B0US31HO95GSC2X" hidden="1">#REF!</definedName>
    <definedName name="BEx944SDUSMOBHNE6J8XN1EOL90T" localSheetId="1" hidden="1">#REF!</definedName>
    <definedName name="BEx944SDUSMOBHNE6J8XN1EOL90T" hidden="1">#REF!</definedName>
    <definedName name="BEx948ZFFQWVIDNG4AZAUGGGEB5U" localSheetId="1" hidden="1">#REF!</definedName>
    <definedName name="BEx948ZFFQWVIDNG4AZAUGGGEB5U" hidden="1">#REF!</definedName>
    <definedName name="BEx94CKXG92OMURH41SNU6IOHK4J" localSheetId="1" hidden="1">#REF!</definedName>
    <definedName name="BEx94CKXG92OMURH41SNU6IOHK4J" hidden="1">#REF!</definedName>
    <definedName name="BEx94GXG30CIVB6ZQN3X3IK6BZXQ" localSheetId="1" hidden="1">#REF!</definedName>
    <definedName name="BEx94GXG30CIVB6ZQN3X3IK6BZXQ" hidden="1">#REF!</definedName>
    <definedName name="BEx94HZ5LURYM9ST744ALV6ZCKYP" localSheetId="1" hidden="1">#REF!</definedName>
    <definedName name="BEx94HZ5LURYM9ST744ALV6ZCKYP" hidden="1">#REF!</definedName>
    <definedName name="BEx94IQ75E90YUMWJ9N591LR7DQQ" localSheetId="1" hidden="1">#REF!</definedName>
    <definedName name="BEx94IQ75E90YUMWJ9N591LR7DQQ" hidden="1">#REF!</definedName>
    <definedName name="BEx94L9TBK45AUQSX1IUZ86U1GPQ" localSheetId="1" hidden="1">#REF!</definedName>
    <definedName name="BEx94L9TBK45AUQSX1IUZ86U1GPQ" hidden="1">#REF!</definedName>
    <definedName name="BEx94N7W5T3U7UOE97D6OVIBUCXS" localSheetId="1" hidden="1">#REF!</definedName>
    <definedName name="BEx94N7W5T3U7UOE97D6OVIBUCXS" hidden="1">#REF!</definedName>
    <definedName name="BEx953PB6S6ECMD8N0JSW0CBG0DA" localSheetId="1" hidden="1">#REF!</definedName>
    <definedName name="BEx953PB6S6ECMD8N0JSW0CBG0DA" hidden="1">#REF!</definedName>
    <definedName name="BEx955NIAWX5OLAHMTV6QFUZPR30" localSheetId="1" hidden="1">#REF!</definedName>
    <definedName name="BEx955NIAWX5OLAHMTV6QFUZPR30" hidden="1">#REF!</definedName>
    <definedName name="BEx9581TYVI2M5TT4ISDAJV4W7Z6" localSheetId="1" hidden="1">#REF!</definedName>
    <definedName name="BEx9581TYVI2M5TT4ISDAJV4W7Z6" hidden="1">#REF!</definedName>
    <definedName name="BEx95NHF4RVUE0YDOAFZEIVBYJXD" localSheetId="1" hidden="1">#REF!</definedName>
    <definedName name="BEx95NHF4RVUE0YDOAFZEIVBYJXD" hidden="1">#REF!</definedName>
    <definedName name="BEx95QBZMG0E2KQ9BERJ861QLYN3" localSheetId="1" hidden="1">#REF!</definedName>
    <definedName name="BEx95QBZMG0E2KQ9BERJ861QLYN3" hidden="1">#REF!</definedName>
    <definedName name="BEx95QHBVDN795UNQJLRXG3RDU49" localSheetId="1" hidden="1">#REF!</definedName>
    <definedName name="BEx95QHBVDN795UNQJLRXG3RDU49" hidden="1">#REF!</definedName>
    <definedName name="BEx95TBVUWV7L7OMFMZDQEXGVHU6" localSheetId="1" hidden="1">#REF!</definedName>
    <definedName name="BEx95TBVUWV7L7OMFMZDQEXGVHU6" hidden="1">#REF!</definedName>
    <definedName name="BEx95TXH048JPPZ7VXKTCAEE6GQS" localSheetId="1" hidden="1">#REF!</definedName>
    <definedName name="BEx95TXH048JPPZ7VXKTCAEE6GQS" hidden="1">#REF!</definedName>
    <definedName name="BEx95U89DZZSVO39TGS62CX8G9N4" localSheetId="1" hidden="1">#REF!</definedName>
    <definedName name="BEx95U89DZZSVO39TGS62CX8G9N4" hidden="1">#REF!</definedName>
    <definedName name="BEx9602K2GHNBUEUVT9ONRQU1GMD" localSheetId="1" hidden="1">#REF!</definedName>
    <definedName name="BEx9602K2GHNBUEUVT9ONRQU1GMD" hidden="1">#REF!</definedName>
    <definedName name="BEx962BL3Y4LA53EBYI64ZYMZE8U" localSheetId="1" hidden="1">#REF!</definedName>
    <definedName name="BEx962BL3Y4LA53EBYI64ZYMZE8U" hidden="1">#REF!</definedName>
    <definedName name="BEx96KR21O7H9R29TN0S45Y3QPUK" localSheetId="1" hidden="1">#REF!</definedName>
    <definedName name="BEx96KR21O7H9R29TN0S45Y3QPUK" hidden="1">#REF!</definedName>
    <definedName name="BEx96KWJ7BHXX4IIM048C3O7S59S" localSheetId="1" hidden="1">#REF!</definedName>
    <definedName name="BEx96KWJ7BHXX4IIM048C3O7S59S" hidden="1">#REF!</definedName>
    <definedName name="BEx96SUFKHHFE8XQ6UUO6ILDOXHO" localSheetId="1" hidden="1">#REF!</definedName>
    <definedName name="BEx96SUFKHHFE8XQ6UUO6ILDOXHO" hidden="1">#REF!</definedName>
    <definedName name="BEx96UN4YWXBDEZ1U1ZUIPP41Z7I" localSheetId="1" hidden="1">#REF!</definedName>
    <definedName name="BEx96UN4YWXBDEZ1U1ZUIPP41Z7I" hidden="1">#REF!</definedName>
    <definedName name="BEx970MYCPJ6DQ44TKLOIGZO5LHH" localSheetId="1" hidden="1">#REF!</definedName>
    <definedName name="BEx970MYCPJ6DQ44TKLOIGZO5LHH" hidden="1">#REF!</definedName>
    <definedName name="BEx978KSD61YJH3S9DGO050R2EHA" localSheetId="1" hidden="1">#REF!</definedName>
    <definedName name="BEx978KSD61YJH3S9DGO050R2EHA" hidden="1">#REF!</definedName>
    <definedName name="BEx97CBOZZVIAFCLYWXO84QIM5RH" localSheetId="1" hidden="1">#REF!</definedName>
    <definedName name="BEx97CBOZZVIAFCLYWXO84QIM5RH" hidden="1">#REF!</definedName>
    <definedName name="BEx97H9O1NAKAPK4MX4PKO34ICL5" localSheetId="1" hidden="1">#REF!</definedName>
    <definedName name="BEx97H9O1NAKAPK4MX4PKO34ICL5" hidden="1">#REF!</definedName>
    <definedName name="BEx97HVA5F2I0D6ID81KCUDEQOIH" localSheetId="1" hidden="1">#REF!</definedName>
    <definedName name="BEx97HVA5F2I0D6ID81KCUDEQOIH" hidden="1">#REF!</definedName>
    <definedName name="BEx97MNUZQ1Z0AO2FL7XQYVNCPR7" localSheetId="1" hidden="1">#REF!</definedName>
    <definedName name="BEx97MNUZQ1Z0AO2FL7XQYVNCPR7" hidden="1">#REF!</definedName>
    <definedName name="BEx97NPQBACJVD9K1YXI08RTW9E2" localSheetId="1" hidden="1">#REF!</definedName>
    <definedName name="BEx97NPQBACJVD9K1YXI08RTW9E2" hidden="1">#REF!</definedName>
    <definedName name="BEx97RWQLXS0OORDCN69IGA58CWU" localSheetId="1" hidden="1">#REF!</definedName>
    <definedName name="BEx97RWQLXS0OORDCN69IGA58CWU" hidden="1">#REF!</definedName>
    <definedName name="BEx97YNGGDFIXHTMGFL2IHAQX9MI" localSheetId="1" hidden="1">#REF!</definedName>
    <definedName name="BEx97YNGGDFIXHTMGFL2IHAQX9MI" hidden="1">#REF!</definedName>
    <definedName name="BEx980QZQVMVK22H7FW8VJ1Y8HJR" localSheetId="1" hidden="1">#REF!</definedName>
    <definedName name="BEx980QZQVMVK22H7FW8VJ1Y8HJR" hidden="1">#REF!</definedName>
    <definedName name="BEx981HW73BUZWT14TBTZHC0ZTJ4" localSheetId="1" hidden="1">#REF!</definedName>
    <definedName name="BEx981HW73BUZWT14TBTZHC0ZTJ4" hidden="1">#REF!</definedName>
    <definedName name="BEx9853EGK21LS9VVKSCCC6V43AN" localSheetId="1" hidden="1">#REF!</definedName>
    <definedName name="BEx9853EGK21LS9VVKSCCC6V43AN" hidden="1">#REF!</definedName>
    <definedName name="BEx985JLSPMNH380TKBDXAEFC980" localSheetId="1" hidden="1">#REF!</definedName>
    <definedName name="BEx985JLSPMNH380TKBDXAEFC980" hidden="1">#REF!</definedName>
    <definedName name="BEx9871KU0N99P0900EAK69VFYT2" localSheetId="1" hidden="1">#REF!</definedName>
    <definedName name="BEx9871KU0N99P0900EAK69VFYT2" hidden="1">#REF!</definedName>
    <definedName name="BEx98A6S6VO1UKBYLX05KBIT7SC0" localSheetId="1" hidden="1">#REF!</definedName>
    <definedName name="BEx98A6S6VO1UKBYLX05KBIT7SC0" hidden="1">#REF!</definedName>
    <definedName name="BEx98IFKNJFGZFLID1YTRFEG1SXY" localSheetId="1" hidden="1">#REF!</definedName>
    <definedName name="BEx98IFKNJFGZFLID1YTRFEG1SXY" hidden="1">#REF!</definedName>
    <definedName name="BEx98N2R8QZSZ6MEH3L7U7U7D9GD" localSheetId="1" hidden="1">#REF!</definedName>
    <definedName name="BEx98N2R8QZSZ6MEH3L7U7U7D9GD" hidden="1">#REF!</definedName>
    <definedName name="BEx9915UVD4G7RA3IMLFZ0LG3UA2" localSheetId="1" hidden="1">#REF!</definedName>
    <definedName name="BEx9915UVD4G7RA3IMLFZ0LG3UA2" hidden="1">#REF!</definedName>
    <definedName name="BEx992CZON8AO7U7V88VN1JBO0MG" localSheetId="1" hidden="1">#REF!</definedName>
    <definedName name="BEx992CZON8AO7U7V88VN1JBO0MG" hidden="1">#REF!</definedName>
    <definedName name="BEx9952469XMFGSPXL7CMXHPJF90" localSheetId="1" hidden="1">#REF!</definedName>
    <definedName name="BEx9952469XMFGSPXL7CMXHPJF90" hidden="1">#REF!</definedName>
    <definedName name="BEx996PK8YMHSV0CFJOHOX1OCXHG" localSheetId="1" hidden="1">#REF!</definedName>
    <definedName name="BEx996PK8YMHSV0CFJOHOX1OCXHG" hidden="1">#REF!</definedName>
    <definedName name="BEx99B77I7TUSHRR4HIZ9FU2EIUT" localSheetId="1" hidden="1">#REF!</definedName>
    <definedName name="BEx99B77I7TUSHRR4HIZ9FU2EIUT" hidden="1">#REF!</definedName>
    <definedName name="BEx99Q6PH5F3OQKCCAAO75PYDEFN" localSheetId="1" hidden="1">#REF!</definedName>
    <definedName name="BEx99Q6PH5F3OQKCCAAO75PYDEFN" hidden="1">#REF!</definedName>
    <definedName name="BEx99WBYT2D6UUC1PT7A40ENYID4" localSheetId="1" hidden="1">#REF!</definedName>
    <definedName name="BEx99WBYT2D6UUC1PT7A40ENYID4" hidden="1">#REF!</definedName>
    <definedName name="BEx99XOGHOM28CNCYKQWYGL56W2S" localSheetId="1" hidden="1">#REF!</definedName>
    <definedName name="BEx99XOGHOM28CNCYKQWYGL56W2S" hidden="1">#REF!</definedName>
    <definedName name="BEx99ZRZ4I7FHDPGRAT5VW7NVBPU" localSheetId="1" hidden="1">#REF!</definedName>
    <definedName name="BEx99ZRZ4I7FHDPGRAT5VW7NVBPU" hidden="1">#REF!</definedName>
    <definedName name="BEx9AT5E3ZSHKSOL35O38L8HF9TH" localSheetId="1" hidden="1">#REF!</definedName>
    <definedName name="BEx9AT5E3ZSHKSOL35O38L8HF9TH" hidden="1">#REF!</definedName>
    <definedName name="BEx9AV8W1FAWF5BHATYEN47X12JN" localSheetId="1" hidden="1">#REF!</definedName>
    <definedName name="BEx9AV8W1FAWF5BHATYEN47X12JN" hidden="1">#REF!</definedName>
    <definedName name="BEx9B8A5186FNTQQNLIO5LK02ABI" localSheetId="1" hidden="1">#REF!</definedName>
    <definedName name="BEx9B8A5186FNTQQNLIO5LK02ABI" hidden="1">#REF!</definedName>
    <definedName name="BEx9B8VR20E2CILU4CDQUQQ9ONXK" localSheetId="1" hidden="1">#REF!</definedName>
    <definedName name="BEx9B8VR20E2CILU4CDQUQQ9ONXK" hidden="1">#REF!</definedName>
    <definedName name="BEx9B917BFT5XKMEOKSZYR2JDGKF" localSheetId="1" hidden="1">#REF!</definedName>
    <definedName name="BEx9B917BFT5XKMEOKSZYR2JDGKF" hidden="1">#REF!</definedName>
    <definedName name="BEx9B917EUP13X6FQ3NPQL76XM5V" localSheetId="1" hidden="1">#REF!</definedName>
    <definedName name="BEx9B917EUP13X6FQ3NPQL76XM5V" hidden="1">#REF!</definedName>
    <definedName name="BEx9BAJ5WYEQ623HUT9NNCMP3RUG" localSheetId="1" hidden="1">#REF!</definedName>
    <definedName name="BEx9BAJ5WYEQ623HUT9NNCMP3RUG" hidden="1">#REF!</definedName>
    <definedName name="BEx9BURCKUDZU2MLNSZIIBVDAXBV" localSheetId="1" hidden="1">#REF!</definedName>
    <definedName name="BEx9BURCKUDZU2MLNSZIIBVDAXBV" hidden="1">#REF!</definedName>
    <definedName name="BEx9BYNN9WBL0OZNO7QKTM7XA0XO" localSheetId="1" hidden="1">#REF!</definedName>
    <definedName name="BEx9BYNN9WBL0OZNO7QKTM7XA0XO" hidden="1">#REF!</definedName>
    <definedName name="BEx9BYSYW7QCPXS2NAVLFAU5Y2Z2" localSheetId="1" hidden="1">#REF!</definedName>
    <definedName name="BEx9BYSYW7QCPXS2NAVLFAU5Y2Z2" hidden="1">#REF!</definedName>
    <definedName name="BEx9C590HJ2O31IWJB73C1HR74AI" localSheetId="1" hidden="1">#REF!</definedName>
    <definedName name="BEx9C590HJ2O31IWJB73C1HR74AI" hidden="1">#REF!</definedName>
    <definedName name="BEx9CCQRMYYOGIOYTOM73VKDIPS1" localSheetId="1" hidden="1">#REF!</definedName>
    <definedName name="BEx9CCQRMYYOGIOYTOM73VKDIPS1" hidden="1">#REF!</definedName>
    <definedName name="BEx9COA2U27AO1YZGMLP7B8DR22D" localSheetId="1" hidden="1">#REF!</definedName>
    <definedName name="BEx9COA2U27AO1YZGMLP7B8DR22D" hidden="1">#REF!</definedName>
    <definedName name="BEx9D1BC9FT19KY0INAABNDBAMR1" localSheetId="1" hidden="1">#REF!</definedName>
    <definedName name="BEx9D1BC9FT19KY0INAABNDBAMR1" hidden="1">#REF!</definedName>
    <definedName name="BEx9DN6ZMF18Q39MPMXSDJTZQNJ3" localSheetId="1" hidden="1">#REF!</definedName>
    <definedName name="BEx9DN6ZMF18Q39MPMXSDJTZQNJ3" hidden="1">#REF!</definedName>
    <definedName name="BEx9DUU8DALPSCW66GTMQRPXZ6GL" localSheetId="1" hidden="1">#REF!</definedName>
    <definedName name="BEx9DUU8DALPSCW66GTMQRPXZ6GL" hidden="1">#REF!</definedName>
    <definedName name="BEx9E14TDNSEMI784W0OTIEQMWN6" localSheetId="1" hidden="1">#REF!</definedName>
    <definedName name="BEx9E14TDNSEMI784W0OTIEQMWN6" hidden="1">#REF!</definedName>
    <definedName name="BEx9E2BZ2B1R41FMGJCJ7JLGLUAJ" localSheetId="1" hidden="1">#REF!</definedName>
    <definedName name="BEx9E2BZ2B1R41FMGJCJ7JLGLUAJ" hidden="1">#REF!</definedName>
    <definedName name="BEx9E6DJDRR3E21QMZAPDC3O470U" localSheetId="1" hidden="1">#REF!</definedName>
    <definedName name="BEx9E6DJDRR3E21QMZAPDC3O470U" hidden="1">#REF!</definedName>
    <definedName name="BEx9EG9KBJ77M8LEOR9ITOKN5KXY" localSheetId="1" hidden="1">#REF!</definedName>
    <definedName name="BEx9EG9KBJ77M8LEOR9ITOKN5KXY" hidden="1">#REF!</definedName>
    <definedName name="BEx9EMK6HAJJMVYZTN5AUIV7O1E6" localSheetId="1" hidden="1">#REF!</definedName>
    <definedName name="BEx9EMK6HAJJMVYZTN5AUIV7O1E6" hidden="1">#REF!</definedName>
    <definedName name="BEx9EQLVZHYQ1TPX7WH3SOWXCZLE" localSheetId="1" hidden="1">#REF!</definedName>
    <definedName name="BEx9EQLVZHYQ1TPX7WH3SOWXCZLE" hidden="1">#REF!</definedName>
    <definedName name="BEx9ETLU0EK5LGEM1QCNYN2S8O5F" localSheetId="1" hidden="1">#REF!</definedName>
    <definedName name="BEx9ETLU0EK5LGEM1QCNYN2S8O5F" hidden="1">#REF!</definedName>
    <definedName name="BEx9F0Y2ESUNE3U7TQDLMPE9BO67" localSheetId="1" hidden="1">#REF!</definedName>
    <definedName name="BEx9F0Y2ESUNE3U7TQDLMPE9BO67" hidden="1">#REF!</definedName>
    <definedName name="BEx9F5W18ZGFOKGRE8PR6T1MO6GT" localSheetId="1" hidden="1">#REF!</definedName>
    <definedName name="BEx9F5W18ZGFOKGRE8PR6T1MO6GT" hidden="1">#REF!</definedName>
    <definedName name="BEx9F78N4HY0XFGBQ4UJRD52L1EI" localSheetId="1" hidden="1">#REF!</definedName>
    <definedName name="BEx9F78N4HY0XFGBQ4UJRD52L1EI" hidden="1">#REF!</definedName>
    <definedName name="BEx9FF16LOQP5QIR4UHW5EIFGQB8" localSheetId="1" hidden="1">#REF!</definedName>
    <definedName name="BEx9FF16LOQP5QIR4UHW5EIFGQB8" hidden="1">#REF!</definedName>
    <definedName name="BEx9FJTSRCZ3ZXT3QVBJT5NF8T7V" localSheetId="1" hidden="1">#REF!</definedName>
    <definedName name="BEx9FJTSRCZ3ZXT3QVBJT5NF8T7V" hidden="1">#REF!</definedName>
    <definedName name="BEx9FRBEEYPS5HLS3XT34AKZN94G" localSheetId="1" hidden="1">#REF!</definedName>
    <definedName name="BEx9FRBEEYPS5HLS3XT34AKZN94G" hidden="1">#REF!</definedName>
    <definedName name="BEx9GD1Q3X2QNEWIFN2YPBFX6LMO" localSheetId="1" hidden="1">#REF!</definedName>
    <definedName name="BEx9GD1Q3X2QNEWIFN2YPBFX6LMO" hidden="1">#REF!</definedName>
    <definedName name="BEx9GDY4D8ZPQJCYFIMYM0V0C51Y" localSheetId="1" hidden="1">#REF!</definedName>
    <definedName name="BEx9GDY4D8ZPQJCYFIMYM0V0C51Y" hidden="1">#REF!</definedName>
    <definedName name="BEx9GGY04V0ZWI6O9KZH4KSBB389" localSheetId="1" hidden="1">#REF!</definedName>
    <definedName name="BEx9GGY04V0ZWI6O9KZH4KSBB389" hidden="1">#REF!</definedName>
    <definedName name="BEx9GNOPB6OZ2RH3FCDNJR38RJOS" localSheetId="1" hidden="1">#REF!</definedName>
    <definedName name="BEx9GNOPB6OZ2RH3FCDNJR38RJOS" hidden="1">#REF!</definedName>
    <definedName name="BEx9GUQALUWCD30UKUQGSWW8KBQ7" localSheetId="1" hidden="1">#REF!</definedName>
    <definedName name="BEx9GUQALUWCD30UKUQGSWW8KBQ7" hidden="1">#REF!</definedName>
    <definedName name="BEx9GY6BVFQGCLMOWVT6PIC9WP5X" localSheetId="1" hidden="1">#REF!</definedName>
    <definedName name="BEx9GY6BVFQGCLMOWVT6PIC9WP5X" hidden="1">#REF!</definedName>
    <definedName name="BEx9GZ2P3FDHKXEBXX2VS0BG2NP2" localSheetId="1" hidden="1">#REF!</definedName>
    <definedName name="BEx9GZ2P3FDHKXEBXX2VS0BG2NP2" hidden="1">#REF!</definedName>
    <definedName name="BEx9H04IB14E1437FF2OIRRWBSD7" localSheetId="1" hidden="1">#REF!</definedName>
    <definedName name="BEx9H04IB14E1437FF2OIRRWBSD7" hidden="1">#REF!</definedName>
    <definedName name="BEx9H5O1KDZJCW91Q29VRPY5YS6P" localSheetId="1" hidden="1">#REF!</definedName>
    <definedName name="BEx9H5O1KDZJCW91Q29VRPY5YS6P" hidden="1">#REF!</definedName>
    <definedName name="BEx9H645M2VLV3GR46GAUCXDZQ4K" localSheetId="1" hidden="1">#REF!</definedName>
    <definedName name="BEx9H645M2VLV3GR46GAUCXDZQ4K" hidden="1">#REF!</definedName>
    <definedName name="BEx9H8YR0E906F1JXZMBX3LNT004" localSheetId="1" hidden="1">#REF!</definedName>
    <definedName name="BEx9H8YR0E906F1JXZMBX3LNT004" hidden="1">#REF!</definedName>
    <definedName name="BEx9HVQR4IC0WPZ653S8B4V0A13M" localSheetId="1" hidden="1">#REF!</definedName>
    <definedName name="BEx9HVQR4IC0WPZ653S8B4V0A13M" hidden="1">#REF!</definedName>
    <definedName name="BEx9I38IOO8BH8XCE1W3NL31U1L9" localSheetId="1" hidden="1">#REF!</definedName>
    <definedName name="BEx9I38IOO8BH8XCE1W3NL31U1L9" hidden="1">#REF!</definedName>
    <definedName name="BEx9I8XIG7E5NB48QQHXP23FIN60" localSheetId="1" hidden="1">#REF!</definedName>
    <definedName name="BEx9I8XIG7E5NB48QQHXP23FIN60" hidden="1">#REF!</definedName>
    <definedName name="BEx9IHX7C0FG3M2R14H0SWIUGAOA" localSheetId="1" hidden="1">#REF!</definedName>
    <definedName name="BEx9IHX7C0FG3M2R14H0SWIUGAOA" hidden="1">#REF!</definedName>
    <definedName name="BEx9IQRF01ATLVK0YE60ARKQJ68L" localSheetId="1" hidden="1">#REF!</definedName>
    <definedName name="BEx9IQRF01ATLVK0YE60ARKQJ68L" hidden="1">#REF!</definedName>
    <definedName name="BEx9IT5QNZWKM6YQ5WER0DC2PMMU" localSheetId="1" hidden="1">#REF!</definedName>
    <definedName name="BEx9IT5QNZWKM6YQ5WER0DC2PMMU" hidden="1">#REF!</definedName>
    <definedName name="BEx9ITRA6B7P81T57OO22V5XLX9P" localSheetId="1" hidden="1">#REF!</definedName>
    <definedName name="BEx9ITRA6B7P81T57OO22V5XLX9P" hidden="1">#REF!</definedName>
    <definedName name="BEx9IW5MFLXTVCJHVUZTUH93AXOS" localSheetId="1" hidden="1">#REF!</definedName>
    <definedName name="BEx9IW5MFLXTVCJHVUZTUH93AXOS" hidden="1">#REF!</definedName>
    <definedName name="BEx9IXCSPSZC80YZUPRCYTG326KV" localSheetId="1" hidden="1">#REF!</definedName>
    <definedName name="BEx9IXCSPSZC80YZUPRCYTG326KV" hidden="1">#REF!</definedName>
    <definedName name="BEx9IZR39NHDGOM97H4E6F81RTQW" localSheetId="1" hidden="1">#REF!</definedName>
    <definedName name="BEx9IZR39NHDGOM97H4E6F81RTQW" hidden="1">#REF!</definedName>
    <definedName name="BEx9J07CU8X78XP5E4QC8XZ6YRCG" localSheetId="1" hidden="1">#REF!</definedName>
    <definedName name="BEx9J07CU8X78XP5E4QC8XZ6YRCG" hidden="1">#REF!</definedName>
    <definedName name="BEx9J6CH5E7YZPER7HXEIOIKGPCA" localSheetId="1" hidden="1">#REF!</definedName>
    <definedName name="BEx9J6CH5E7YZPER7HXEIOIKGPCA" hidden="1">#REF!</definedName>
    <definedName name="BEx9JJTZKVUJAVPTRE0RAVTEH41G" localSheetId="1" hidden="1">#REF!</definedName>
    <definedName name="BEx9JJTZKVUJAVPTRE0RAVTEH41G" hidden="1">#REF!</definedName>
    <definedName name="BEx9JLBYK239B3F841C7YG1GT7ST" localSheetId="1" hidden="1">#REF!</definedName>
    <definedName name="BEx9JLBYK239B3F841C7YG1GT7ST" hidden="1">#REF!</definedName>
    <definedName name="BEx9JQQ6BSIHSV0FS8QDIRPHMMLE" localSheetId="1" hidden="1">#REF!</definedName>
    <definedName name="BEx9JQQ6BSIHSV0FS8QDIRPHMMLE" hidden="1">#REF!</definedName>
    <definedName name="BEx9KP7077LQ4Q2NWSIETHZ0VA05" localSheetId="1" hidden="1">#REF!</definedName>
    <definedName name="BEx9KP7077LQ4Q2NWSIETHZ0VA05" hidden="1">#REF!</definedName>
    <definedName name="BExAW4IIW5D0MDY6TJ3G4FOLPYIR" localSheetId="1" hidden="1">#REF!</definedName>
    <definedName name="BExAW4IIW5D0MDY6TJ3G4FOLPYIR" hidden="1">#REF!</definedName>
    <definedName name="BExAW4TAPBZ18ES67GKFVYMS67N7" localSheetId="1" hidden="1">#REF!</definedName>
    <definedName name="BExAW4TAPBZ18ES67GKFVYMS67N7" hidden="1">#REF!</definedName>
    <definedName name="BExAWOAN9I36Q6B2P1316PE3048X" localSheetId="1" hidden="1">#REF!</definedName>
    <definedName name="BExAWOAN9I36Q6B2P1316PE3048X" hidden="1">#REF!</definedName>
    <definedName name="BExAWSSHUYAPXJEDC9JT9394SHQ5" localSheetId="1" hidden="1">#REF!</definedName>
    <definedName name="BExAWSSHUYAPXJEDC9JT9394SHQ5" hidden="1">#REF!</definedName>
    <definedName name="BExAX410NB4F2XOB84OR2197H8M5" localSheetId="1" hidden="1">#REF!</definedName>
    <definedName name="BExAX410NB4F2XOB84OR2197H8M5" hidden="1">#REF!</definedName>
    <definedName name="BExAX70W4OH6R7K3QT3YA9PA2APO" localSheetId="1" hidden="1">#REF!</definedName>
    <definedName name="BExAX70W4OH6R7K3QT3YA9PA2APO" hidden="1">#REF!</definedName>
    <definedName name="BExAX8TNG8LQ5Q4904SAYQIPGBSV" localSheetId="1" hidden="1">#REF!</definedName>
    <definedName name="BExAX8TNG8LQ5Q4904SAYQIPGBSV" hidden="1">#REF!</definedName>
    <definedName name="BExAXLK9UGB0UFRV7X4UPIUEJ3VZ" localSheetId="1" hidden="1">#REF!</definedName>
    <definedName name="BExAXLK9UGB0UFRV7X4UPIUEJ3VZ" hidden="1">#REF!</definedName>
    <definedName name="BExAY0EAT2LXR5MFGM0DLIB45PLO" localSheetId="1" hidden="1">#REF!</definedName>
    <definedName name="BExAY0EAT2LXR5MFGM0DLIB45PLO" hidden="1">#REF!</definedName>
    <definedName name="BExAYE6LNIEBR9DSNI5JGNITGKIT" localSheetId="1" hidden="1">#REF!</definedName>
    <definedName name="BExAYE6LNIEBR9DSNI5JGNITGKIT" hidden="1">#REF!</definedName>
    <definedName name="BExAYHMLXGGO25P8HYB2S75DEB4F" localSheetId="1" hidden="1">#REF!</definedName>
    <definedName name="BExAYHMLXGGO25P8HYB2S75DEB4F" hidden="1">#REF!</definedName>
    <definedName name="BExAYJQ9G4ZXJFPWD4VIWQU6WUFT" localSheetId="1" hidden="1">#REF!</definedName>
    <definedName name="BExAYJQ9G4ZXJFPWD4VIWQU6WUFT" hidden="1">#REF!</definedName>
    <definedName name="BExAYKXAUWGDOPG952TEJ2UKZKWN" localSheetId="1" hidden="1">#REF!</definedName>
    <definedName name="BExAYKXAUWGDOPG952TEJ2UKZKWN" hidden="1">#REF!</definedName>
    <definedName name="BExAYP9TDTI2MBP6EYE0H39CPMXN" localSheetId="1" hidden="1">#REF!</definedName>
    <definedName name="BExAYP9TDTI2MBP6EYE0H39CPMXN" hidden="1">#REF!</definedName>
    <definedName name="BExAYPPWJPWDKU59O051WMGB7O0J" localSheetId="1" hidden="1">#REF!</definedName>
    <definedName name="BExAYPPWJPWDKU59O051WMGB7O0J" hidden="1">#REF!</definedName>
    <definedName name="BExAYR2JZCJBUH6F1LZC2A7JIVRJ" localSheetId="1" hidden="1">#REF!</definedName>
    <definedName name="BExAYR2JZCJBUH6F1LZC2A7JIVRJ" hidden="1">#REF!</definedName>
    <definedName name="BExAYTGVRD3DLKO75RFPMBKCIWB8" localSheetId="1" hidden="1">#REF!</definedName>
    <definedName name="BExAYTGVRD3DLKO75RFPMBKCIWB8" hidden="1">#REF!</definedName>
    <definedName name="BExAYUYTMF7YSRG951CIIWKZM0T5" localSheetId="1" hidden="1">#REF!</definedName>
    <definedName name="BExAYUYTMF7YSRG951CIIWKZM0T5" hidden="1">#REF!</definedName>
    <definedName name="BExAYY9H9COOT46HJLPVDLTO12UL" localSheetId="1" hidden="1">#REF!</definedName>
    <definedName name="BExAYY9H9COOT46HJLPVDLTO12UL" hidden="1">#REF!</definedName>
    <definedName name="BExAZCNEGB4JYHC8CZ51KTN890US" localSheetId="1" hidden="1">#REF!</definedName>
    <definedName name="BExAZCNEGB4JYHC8CZ51KTN890US" hidden="1">#REF!</definedName>
    <definedName name="BExAZFCI302YFYRDJYQDWQQL0Q0O" localSheetId="1" hidden="1">#REF!</definedName>
    <definedName name="BExAZFCI302YFYRDJYQDWQQL0Q0O" hidden="1">#REF!</definedName>
    <definedName name="BExAZLHLST9OP89R1HJMC1POQG8H" localSheetId="1" hidden="1">#REF!</definedName>
    <definedName name="BExAZLHLST9OP89R1HJMC1POQG8H" hidden="1">#REF!</definedName>
    <definedName name="BExAZMDYMIAA7RX1BMCKU1VLBRGY" localSheetId="1" hidden="1">#REF!</definedName>
    <definedName name="BExAZMDYMIAA7RX1BMCKU1VLBRGY" hidden="1">#REF!</definedName>
    <definedName name="BExAZNL6BHI8DCQWXOX4I2P839UX" localSheetId="1" hidden="1">#REF!</definedName>
    <definedName name="BExAZNL6BHI8DCQWXOX4I2P839UX" hidden="1">#REF!</definedName>
    <definedName name="BExAZRMWSONMCG9KDUM4KAQ7BONM" localSheetId="1" hidden="1">#REF!</definedName>
    <definedName name="BExAZRMWSONMCG9KDUM4KAQ7BONM" hidden="1">#REF!</definedName>
    <definedName name="BExAZTFG4SJRG4TW6JXRF7N08JFI" localSheetId="1" hidden="1">#REF!</definedName>
    <definedName name="BExAZTFG4SJRG4TW6JXRF7N08JFI" hidden="1">#REF!</definedName>
    <definedName name="BExAZUS4A8OHDZK0MWAOCCCKTH73" localSheetId="1" hidden="1">#REF!</definedName>
    <definedName name="BExAZUS4A8OHDZK0MWAOCCCKTH73" hidden="1">#REF!</definedName>
    <definedName name="BExAZX6FECVK3E07KXM2XPYKGM6U" localSheetId="1" hidden="1">#REF!</definedName>
    <definedName name="BExAZX6FECVK3E07KXM2XPYKGM6U" hidden="1">#REF!</definedName>
    <definedName name="BExAZXXGBA3DZ26LBRJCSRIMDYY6" localSheetId="1" hidden="1">#REF!</definedName>
    <definedName name="BExAZXXGBA3DZ26LBRJCSRIMDYY6" hidden="1">#REF!</definedName>
    <definedName name="BExB012NJ8GASTNNPBRRFTLHIOC9" localSheetId="1" hidden="1">#REF!</definedName>
    <definedName name="BExB012NJ8GASTNNPBRRFTLHIOC9" hidden="1">#REF!</definedName>
    <definedName name="BExB072HHXVMUC0VYNGG48GRSH5Q" localSheetId="1" hidden="1">#REF!</definedName>
    <definedName name="BExB072HHXVMUC0VYNGG48GRSH5Q" hidden="1">#REF!</definedName>
    <definedName name="BExB0FRDEYDEUEAB1W8KD6D965XA" localSheetId="1" hidden="1">#REF!</definedName>
    <definedName name="BExB0FRDEYDEUEAB1W8KD6D965XA" hidden="1">#REF!</definedName>
    <definedName name="BExB0KPCN7YJORQAYUCF4YKIKPMC" localSheetId="1" hidden="1">#REF!</definedName>
    <definedName name="BExB0KPCN7YJORQAYUCF4YKIKPMC" hidden="1">#REF!</definedName>
    <definedName name="BExB0WE4PI3NOBXXVO9CTEN4DIU2" localSheetId="1" hidden="1">#REF!</definedName>
    <definedName name="BExB0WE4PI3NOBXXVO9CTEN4DIU2" hidden="1">#REF!</definedName>
    <definedName name="BExB0ZJIGMTDV9JC5IILPRZ5BXNJ" localSheetId="1" hidden="1">#REF!</definedName>
    <definedName name="BExB0ZJIGMTDV9JC5IILPRZ5BXNJ" hidden="1">#REF!</definedName>
    <definedName name="BExB10QNIVITUYS55OAEKK3VLJFE" localSheetId="1" hidden="1">#REF!</definedName>
    <definedName name="BExB10QNIVITUYS55OAEKK3VLJFE" hidden="1">#REF!</definedName>
    <definedName name="BExB14HG3PSHTJ4S9G0Y803UWLWP" localSheetId="1" hidden="1">#REF!</definedName>
    <definedName name="BExB14HG3PSHTJ4S9G0Y803UWLWP" hidden="1">#REF!</definedName>
    <definedName name="BExB15ZDRY4CIJ911DONP0KCY9KU" localSheetId="1" hidden="1">#REF!</definedName>
    <definedName name="BExB15ZDRY4CIJ911DONP0KCY9KU" hidden="1">#REF!</definedName>
    <definedName name="BExB16VQY0O0RLZYJFU3OFEONVTE" localSheetId="1" hidden="1">#REF!</definedName>
    <definedName name="BExB16VQY0O0RLZYJFU3OFEONVTE" hidden="1">#REF!</definedName>
    <definedName name="BExB1C4HDPDZBISSQ3JREULJJZ7K" localSheetId="1" hidden="1">#REF!</definedName>
    <definedName name="BExB1C4HDPDZBISSQ3JREULJJZ7K" hidden="1">#REF!</definedName>
    <definedName name="BExB1FKNY2UO4W5FUGFHJOA2WFGG" localSheetId="1" hidden="1">#REF!</definedName>
    <definedName name="BExB1FKNY2UO4W5FUGFHJOA2WFGG" hidden="1">#REF!</definedName>
    <definedName name="BExB1GMD0PIDGTFBGQOPRWQSP9I4" localSheetId="1" hidden="1">#REF!</definedName>
    <definedName name="BExB1GMD0PIDGTFBGQOPRWQSP9I4" hidden="1">#REF!</definedName>
    <definedName name="BExB1Q29OO6LNFNT1EQLA3KYE7MX" localSheetId="1" hidden="1">#REF!</definedName>
    <definedName name="BExB1Q29OO6LNFNT1EQLA3KYE7MX" hidden="1">#REF!</definedName>
    <definedName name="BExB1TNRV5EBWZEHYLHI76T0FVA7" localSheetId="1" hidden="1">#REF!</definedName>
    <definedName name="BExB1TNRV5EBWZEHYLHI76T0FVA7" hidden="1">#REF!</definedName>
    <definedName name="BExB1WI6M8I0EEP1ANUQZCFY24EV" localSheetId="1" hidden="1">#REF!</definedName>
    <definedName name="BExB1WI6M8I0EEP1ANUQZCFY24EV" hidden="1">#REF!</definedName>
    <definedName name="BExB203OWC9QZA3BYOKQ18L4FUJE" localSheetId="1" hidden="1">#REF!</definedName>
    <definedName name="BExB203OWC9QZA3BYOKQ18L4FUJE" hidden="1">#REF!</definedName>
    <definedName name="BExB215I6XJMAXZ5JDHT0R7K0CS1" localSheetId="1" hidden="1">#REF!</definedName>
    <definedName name="BExB215I6XJMAXZ5JDHT0R7K0CS1" hidden="1">#REF!</definedName>
    <definedName name="BExB2CJHTU7C591BR4WRL5L2F2K6" localSheetId="1" hidden="1">#REF!</definedName>
    <definedName name="BExB2CJHTU7C591BR4WRL5L2F2K6" hidden="1">#REF!</definedName>
    <definedName name="BExB2K1AV4PGNS1O6C7D7AO411AX" localSheetId="1" hidden="1">#REF!</definedName>
    <definedName name="BExB2K1AV4PGNS1O6C7D7AO411AX" hidden="1">#REF!</definedName>
    <definedName name="BExB2O2UYHKI324YE324E1N7FVIB" localSheetId="1" hidden="1">#REF!</definedName>
    <definedName name="BExB2O2UYHKI324YE324E1N7FVIB" hidden="1">#REF!</definedName>
    <definedName name="BExB2Q0VJ0MU2URO3JOVUAVHEI3V" localSheetId="1" hidden="1">#REF!</definedName>
    <definedName name="BExB2Q0VJ0MU2URO3JOVUAVHEI3V" hidden="1">#REF!</definedName>
    <definedName name="BExB2TBL7K5D70TOLTXT6SAAJQS9" localSheetId="1" hidden="1">#REF!</definedName>
    <definedName name="BExB2TBL7K5D70TOLTXT6SAAJQS9" hidden="1">#REF!</definedName>
    <definedName name="BExB2WRQ815O1VGMGAGDGQHTTUIN" localSheetId="1" hidden="1">#REF!</definedName>
    <definedName name="BExB2WRQ815O1VGMGAGDGQHTTUIN" hidden="1">#REF!</definedName>
    <definedName name="BExB30IP1DNKNQ6PZ5ERUGR5MK4Z" localSheetId="1" hidden="1">#REF!</definedName>
    <definedName name="BExB30IP1DNKNQ6PZ5ERUGR5MK4Z" hidden="1">#REF!</definedName>
    <definedName name="BExB30YTF8EK04RZ190LBP9R44TW" localSheetId="1" hidden="1">#REF!</definedName>
    <definedName name="BExB30YTF8EK04RZ190LBP9R44TW" hidden="1">#REF!</definedName>
    <definedName name="BExB31PVM8TBKT8GI5VYI71JWZ0D" localSheetId="1" hidden="1">#REF!</definedName>
    <definedName name="BExB31PVM8TBKT8GI5VYI71JWZ0D" hidden="1">#REF!</definedName>
    <definedName name="BExB37UZ7KOLOBAPDS5EM5MJTPFJ" localSheetId="1" hidden="1">#REF!</definedName>
    <definedName name="BExB37UZ7KOLOBAPDS5EM5MJTPFJ" hidden="1">#REF!</definedName>
    <definedName name="BExB3S8NRKFKQZGZDLCF1J5OPNQX" localSheetId="1" hidden="1">#REF!</definedName>
    <definedName name="BExB3S8NRKFKQZGZDLCF1J5OPNQX" hidden="1">#REF!</definedName>
    <definedName name="BExB4016U17W1T4ZWNG5SJCGWE9P" localSheetId="1" hidden="1">#REF!</definedName>
    <definedName name="BExB4016U17W1T4ZWNG5SJCGWE9P" hidden="1">#REF!</definedName>
    <definedName name="BExB442RX0T3L6HUL6X5T21CENW6" localSheetId="1" hidden="1">#REF!</definedName>
    <definedName name="BExB442RX0T3L6HUL6X5T21CENW6" hidden="1">#REF!</definedName>
    <definedName name="BExB472MUJSUYK7SI8BX1ZGQL0NK" localSheetId="1" hidden="1">#REF!</definedName>
    <definedName name="BExB472MUJSUYK7SI8BX1ZGQL0NK" hidden="1">#REF!</definedName>
    <definedName name="BExB4ADD0L7417CII901XTFKXD1J" localSheetId="1" hidden="1">#REF!</definedName>
    <definedName name="BExB4ADD0L7417CII901XTFKXD1J" hidden="1">#REF!</definedName>
    <definedName name="BExB4DO1V1NL2AVK5YE1RSL5RYHL" localSheetId="1" hidden="1">#REF!</definedName>
    <definedName name="BExB4DO1V1NL2AVK5YE1RSL5RYHL" hidden="1">#REF!</definedName>
    <definedName name="BExB4DYU06HCGRIPBSWRCXK804UM" localSheetId="1" hidden="1">#REF!</definedName>
    <definedName name="BExB4DYU06HCGRIPBSWRCXK804UM" hidden="1">#REF!</definedName>
    <definedName name="BExB4XW9A16UWK9TUIA84W8X2ZEA" localSheetId="1" hidden="1">#REF!</definedName>
    <definedName name="BExB4XW9A16UWK9TUIA84W8X2ZEA" hidden="1">#REF!</definedName>
    <definedName name="BExB4Z3EZBGYYI33U0KQ8NEIH8PY" localSheetId="1" hidden="1">#REF!</definedName>
    <definedName name="BExB4Z3EZBGYYI33U0KQ8NEIH8PY" hidden="1">#REF!</definedName>
    <definedName name="BExB55368XW7UX657ZSPC6BFE92S" localSheetId="1" hidden="1">#REF!</definedName>
    <definedName name="BExB55368XW7UX657ZSPC6BFE92S" hidden="1">#REF!</definedName>
    <definedName name="BExB57MZEPL2SA2ONPK66YFLZWJU" localSheetId="1" hidden="1">#REF!</definedName>
    <definedName name="BExB57MZEPL2SA2ONPK66YFLZWJU" hidden="1">#REF!</definedName>
    <definedName name="BExB5833OAOJ22VK1YK47FHUSVK2" localSheetId="1" hidden="1">#REF!</definedName>
    <definedName name="BExB5833OAOJ22VK1YK47FHUSVK2" hidden="1">#REF!</definedName>
    <definedName name="BExB58JDIHS42JZT9DJJMKA8QFCO" localSheetId="1" hidden="1">#REF!</definedName>
    <definedName name="BExB58JDIHS42JZT9DJJMKA8QFCO" hidden="1">#REF!</definedName>
    <definedName name="BExB58U5FQC5JWV9CGC83HLLZUZI" localSheetId="1" hidden="1">#REF!</definedName>
    <definedName name="BExB58U5FQC5JWV9CGC83HLLZUZI" hidden="1">#REF!</definedName>
    <definedName name="BExB5EDO9XUKHF74X3HAU2WPPHZH" localSheetId="1" hidden="1">#REF!</definedName>
    <definedName name="BExB5EDO9XUKHF74X3HAU2WPPHZH" hidden="1">#REF!</definedName>
    <definedName name="BExB5G6EH68AYEP1UT0GHUEL3SLN" localSheetId="1" hidden="1">#REF!</definedName>
    <definedName name="BExB5G6EH68AYEP1UT0GHUEL3SLN" hidden="1">#REF!</definedName>
    <definedName name="BExB5IFAFRG56RCEOOXLOQHCNSLB" localSheetId="1" hidden="1">#REF!</definedName>
    <definedName name="BExB5IFAFRG56RCEOOXLOQHCNSLB" hidden="1">#REF!</definedName>
    <definedName name="BExB5QYVEZWFE5DQVHAM760EV05X" localSheetId="1" hidden="1">#REF!</definedName>
    <definedName name="BExB5QYVEZWFE5DQVHAM760EV05X" hidden="1">#REF!</definedName>
    <definedName name="BExB5U9IRH14EMOE0YGIE3WIVLFS" localSheetId="1" hidden="1">#REF!</definedName>
    <definedName name="BExB5U9IRH14EMOE0YGIE3WIVLFS" hidden="1">#REF!</definedName>
    <definedName name="BExB5VWYMOV6BAIH7XUBBVPU7MMD" localSheetId="1" hidden="1">#REF!</definedName>
    <definedName name="BExB5VWYMOV6BAIH7XUBBVPU7MMD" hidden="1">#REF!</definedName>
    <definedName name="BExB610DZWIJP1B72U9QM42COH2B" localSheetId="1" hidden="1">#REF!</definedName>
    <definedName name="BExB610DZWIJP1B72U9QM42COH2B" hidden="1">#REF!</definedName>
    <definedName name="BExB6C3FUAKK9ML5T767NMWGA9YB" localSheetId="1" hidden="1">#REF!</definedName>
    <definedName name="BExB6C3FUAKK9ML5T767NMWGA9YB" hidden="1">#REF!</definedName>
    <definedName name="BExB6C8X6JYRLKZKK17VE3QUNL3D" localSheetId="1" hidden="1">#REF!</definedName>
    <definedName name="BExB6C8X6JYRLKZKK17VE3QUNL3D" hidden="1">#REF!</definedName>
    <definedName name="BExB6HN3QRFPXM71MDUK21BKM7PF" localSheetId="1" hidden="1">#REF!</definedName>
    <definedName name="BExB6HN3QRFPXM71MDUK21BKM7PF" hidden="1">#REF!</definedName>
    <definedName name="BExB6IZMHCZ3LB7N73KD90YB1HBZ" localSheetId="1" hidden="1">#REF!</definedName>
    <definedName name="BExB6IZMHCZ3LB7N73KD90YB1HBZ" hidden="1">#REF!</definedName>
    <definedName name="BExB6RZAN4TW4BIS93TJP3MTSF2V" localSheetId="1" hidden="1">#REF!</definedName>
    <definedName name="BExB6RZAN4TW4BIS93TJP3MTSF2V" hidden="1">#REF!</definedName>
    <definedName name="BExB6SKVVBQPHZ4Y692I5525S418" localSheetId="1" hidden="1">#REF!</definedName>
    <definedName name="BExB6SKVVBQPHZ4Y692I5525S418" hidden="1">#REF!</definedName>
    <definedName name="BExB719SGNX4Y8NE6JEXC555K596" localSheetId="1" hidden="1">#REF!</definedName>
    <definedName name="BExB719SGNX4Y8NE6JEXC555K596" hidden="1">#REF!</definedName>
    <definedName name="BExB7265DCHKS7V2OWRBXCZTEIW9" localSheetId="1" hidden="1">#REF!</definedName>
    <definedName name="BExB7265DCHKS7V2OWRBXCZTEIW9" hidden="1">#REF!</definedName>
    <definedName name="BExB73DAG0L10ZK0L6HQWV9BISN7" localSheetId="1" hidden="1">#REF!</definedName>
    <definedName name="BExB73DAG0L10ZK0L6HQWV9BISN7" hidden="1">#REF!</definedName>
    <definedName name="BExB74PS5P9G0P09Y6DZSCX0FLTJ" localSheetId="1" hidden="1">#REF!</definedName>
    <definedName name="BExB74PS5P9G0P09Y6DZSCX0FLTJ" hidden="1">#REF!</definedName>
    <definedName name="BExB77KDAUB9VYWBDJP50RIW7Y73" localSheetId="1" hidden="1">#REF!</definedName>
    <definedName name="BExB77KDAUB9VYWBDJP50RIW7Y73" hidden="1">#REF!</definedName>
    <definedName name="BExB78RH79J0MIF7H8CAZ0CFE88Q" localSheetId="1" hidden="1">#REF!</definedName>
    <definedName name="BExB78RH79J0MIF7H8CAZ0CFE88Q" hidden="1">#REF!</definedName>
    <definedName name="BExB7ELT09HGDVO5BJC1ZY9D09GZ" localSheetId="1" hidden="1">#REF!</definedName>
    <definedName name="BExB7ELT09HGDVO5BJC1ZY9D09GZ" hidden="1">#REF!</definedName>
    <definedName name="BExB7PZU5KVXW0MOS9BQNVV0U4WD" localSheetId="1" hidden="1">#REF!</definedName>
    <definedName name="BExB7PZU5KVXW0MOS9BQNVV0U4WD" hidden="1">#REF!</definedName>
    <definedName name="BExB7R1PBLH2KKT4OJI4ESYMV3B3" localSheetId="1" hidden="1">#REF!</definedName>
    <definedName name="BExB7R1PBLH2KKT4OJI4ESYMV3B3" hidden="1">#REF!</definedName>
    <definedName name="BExB7SUFBKOZJWAZHJSNHTBMUZE4" localSheetId="1" hidden="1">#REF!</definedName>
    <definedName name="BExB7SUFBKOZJWAZHJSNHTBMUZE4" hidden="1">#REF!</definedName>
    <definedName name="BExB806PAXX70XUTA3ZI7OORD78R" localSheetId="1" hidden="1">#REF!</definedName>
    <definedName name="BExB806PAXX70XUTA3ZI7OORD78R" hidden="1">#REF!</definedName>
    <definedName name="BExB88FBDZ0MSRCK5MB3E06QBO1N" localSheetId="1" hidden="1">#REF!</definedName>
    <definedName name="BExB88FBDZ0MSRCK5MB3E06QBO1N" hidden="1">#REF!</definedName>
    <definedName name="BExB89H5ZI7PL41B4CQN2OSUPK7A" localSheetId="1" hidden="1">#REF!</definedName>
    <definedName name="BExB89H5ZI7PL41B4CQN2OSUPK7A" hidden="1">#REF!</definedName>
    <definedName name="BExB8HF4UBVZKQCSRFRUQL2EE6VL" localSheetId="1" hidden="1">#REF!</definedName>
    <definedName name="BExB8HF4UBVZKQCSRFRUQL2EE6VL" hidden="1">#REF!</definedName>
    <definedName name="BExB8HKHKZ1ORJZUYGG2M4VSCC39" localSheetId="1" hidden="1">#REF!</definedName>
    <definedName name="BExB8HKHKZ1ORJZUYGG2M4VSCC39" hidden="1">#REF!</definedName>
    <definedName name="BExB8PIBXT2X11LCOX7RIO57ITDV" localSheetId="1" hidden="1">#REF!</definedName>
    <definedName name="BExB8PIBXT2X11LCOX7RIO57ITDV" hidden="1">#REF!</definedName>
    <definedName name="BExB8QPH8DC5BESEVPSMBCWVN6PO" localSheetId="1" hidden="1">#REF!</definedName>
    <definedName name="BExB8QPH8DC5BESEVPSMBCWVN6PO" hidden="1">#REF!</definedName>
    <definedName name="BExB8U5N0D85YR8APKN3PPKG0FWP" localSheetId="1" hidden="1">#REF!</definedName>
    <definedName name="BExB8U5N0D85YR8APKN3PPKG0FWP" hidden="1">#REF!</definedName>
    <definedName name="BExB91I17P2IIQ85B7OF9X01BBL0" localSheetId="1" hidden="1">#REF!</definedName>
    <definedName name="BExB91I17P2IIQ85B7OF9X01BBL0" hidden="1">#REF!</definedName>
    <definedName name="BExB9DHI5I2TJ2LXYPM98EE81L27" localSheetId="1" hidden="1">#REF!</definedName>
    <definedName name="BExB9DHI5I2TJ2LXYPM98EE81L27" hidden="1">#REF!</definedName>
    <definedName name="BExB9IVQ5K36625BTKIXXB3R8NKE" localSheetId="1" hidden="1">#REF!</definedName>
    <definedName name="BExB9IVQ5K36625BTKIXXB3R8NKE" hidden="1">#REF!</definedName>
    <definedName name="BExB9Q2MZZHBGW8QQKVEYIMJBPIE" localSheetId="1" hidden="1">#REF!</definedName>
    <definedName name="BExB9Q2MZZHBGW8QQKVEYIMJBPIE" hidden="1">#REF!</definedName>
    <definedName name="BExB9UVAU97XX5IFJV05VHTKS512" localSheetId="1" hidden="1">#REF!</definedName>
    <definedName name="BExB9UVAU97XX5IFJV05VHTKS512" hidden="1">#REF!</definedName>
    <definedName name="BExB9WTBZ1ZNJ5PYDE80FJ9A5MQS" localSheetId="1" hidden="1">#REF!</definedName>
    <definedName name="BExB9WTBZ1ZNJ5PYDE80FJ9A5MQS" hidden="1">#REF!</definedName>
    <definedName name="BExBA1GON0EZRJ20UYPILAPLNQWM" localSheetId="1" hidden="1">#REF!</definedName>
    <definedName name="BExBA1GON0EZRJ20UYPILAPLNQWM" hidden="1">#REF!</definedName>
    <definedName name="BExBA1RFNTGEN0TO2IRNXT6F3QKR" localSheetId="1" hidden="1">#REF!</definedName>
    <definedName name="BExBA1RFNTGEN0TO2IRNXT6F3QKR" hidden="1">#REF!</definedName>
    <definedName name="BExBA69ASGYRZW1G1DYIS9QRRTBN" localSheetId="1" hidden="1">#REF!</definedName>
    <definedName name="BExBA69ASGYRZW1G1DYIS9QRRTBN" hidden="1">#REF!</definedName>
    <definedName name="BExBA6K42582A14WFFWQ3Q8QQWB6" localSheetId="1" hidden="1">#REF!</definedName>
    <definedName name="BExBA6K42582A14WFFWQ3Q8QQWB6" hidden="1">#REF!</definedName>
    <definedName name="BExBA6PL9AA5J2L0KPL378AA2VZ4" localSheetId="1" hidden="1">#REF!</definedName>
    <definedName name="BExBA6PL9AA5J2L0KPL378AA2VZ4" hidden="1">#REF!</definedName>
    <definedName name="BExBA8I5D4R8R2PYQ1K16TWGTOEP" localSheetId="1" hidden="1">#REF!</definedName>
    <definedName name="BExBA8I5D4R8R2PYQ1K16TWGTOEP" hidden="1">#REF!</definedName>
    <definedName name="BExBA8NMWNC4ESE854DLVFP3K8UR" localSheetId="1" hidden="1">#REF!</definedName>
    <definedName name="BExBA8NMWNC4ESE854DLVFP3K8UR" hidden="1">#REF!</definedName>
    <definedName name="BExBA93PE0DGUUTA7LLSIGBIXWE5" localSheetId="1" hidden="1">#REF!</definedName>
    <definedName name="BExBA93PE0DGUUTA7LLSIGBIXWE5" hidden="1">#REF!</definedName>
    <definedName name="BExBAAWGR2BBXC8GXEYNQ9TYNUN8" localSheetId="1" hidden="1">#REF!</definedName>
    <definedName name="BExBAAWGR2BBXC8GXEYNQ9TYNUN8" hidden="1">#REF!</definedName>
    <definedName name="BExBAG5D16CADDC0MWOKCY7JZQO0" localSheetId="1" hidden="1">#REF!</definedName>
    <definedName name="BExBAG5D16CADDC0MWOKCY7JZQO0" hidden="1">#REF!</definedName>
    <definedName name="BExBAHY3NCFFKJ0L0RWLV9Q2XEA7" localSheetId="1" hidden="1">#REF!</definedName>
    <definedName name="BExBAHY3NCFFKJ0L0RWLV9Q2XEA7" hidden="1">#REF!</definedName>
    <definedName name="BExBAI8X0FKDQJ6YZJQDTTG4ZCWY" localSheetId="1" hidden="1">#REF!</definedName>
    <definedName name="BExBAI8X0FKDQJ6YZJQDTTG4ZCWY" hidden="1">#REF!</definedName>
    <definedName name="BExBAKN7XIBAXCF9PCNVS038PCQO" localSheetId="1" hidden="1">#REF!</definedName>
    <definedName name="BExBAKN7XIBAXCF9PCNVS038PCQO" hidden="1">#REF!</definedName>
    <definedName name="BExBAKXZ7PBW3DDKKA5MWC1ZUC7O" localSheetId="1" hidden="1">#REF!</definedName>
    <definedName name="BExBAKXZ7PBW3DDKKA5MWC1ZUC7O" hidden="1">#REF!</definedName>
    <definedName name="BExBAO8NLXZXHO6KCIECSFCH3RR0" localSheetId="1" hidden="1">#REF!</definedName>
    <definedName name="BExBAO8NLXZXHO6KCIECSFCH3RR0" hidden="1">#REF!</definedName>
    <definedName name="BExBAOOT1KBSIEISN1ADL4RMY879" localSheetId="1" hidden="1">#REF!</definedName>
    <definedName name="BExBAOOT1KBSIEISN1ADL4RMY879" hidden="1">#REF!</definedName>
    <definedName name="BExBAVKX8Q09370X1GCZWJ4E91YJ" localSheetId="1" hidden="1">#REF!</definedName>
    <definedName name="BExBAVKX8Q09370X1GCZWJ4E91YJ" hidden="1">#REF!</definedName>
    <definedName name="BExBAX2X2ENJYO4QTR5VAIQ86L7B" localSheetId="1" hidden="1">#REF!</definedName>
    <definedName name="BExBAX2X2ENJYO4QTR5VAIQ86L7B" hidden="1">#REF!</definedName>
    <definedName name="BExBAZ13D3F1DVJQ6YJ8JGUYEYJE" localSheetId="1" hidden="1">#REF!</definedName>
    <definedName name="BExBAZ13D3F1DVJQ6YJ8JGUYEYJE" hidden="1">#REF!</definedName>
    <definedName name="BExBBTG649R9I0CT042JLL8LXV18" localSheetId="1" hidden="1">#REF!</definedName>
    <definedName name="BExBBTG649R9I0CT042JLL8LXV18" hidden="1">#REF!</definedName>
    <definedName name="BExBBUCJQRR74Q7GPWDEZXYK2KJL" localSheetId="1" hidden="1">#REF!</definedName>
    <definedName name="BExBBUCJQRR74Q7GPWDEZXYK2KJL" hidden="1">#REF!</definedName>
    <definedName name="BExBBV8XVMD9CKZY711T0BN7H3PM" localSheetId="1" hidden="1">#REF!</definedName>
    <definedName name="BExBBV8XVMD9CKZY711T0BN7H3PM" hidden="1">#REF!</definedName>
    <definedName name="BExBC5L31H53WLFYF54SQM4A7EU4" localSheetId="1" hidden="1">#REF!</definedName>
    <definedName name="BExBC5L31H53WLFYF54SQM4A7EU4" hidden="1">#REF!</definedName>
    <definedName name="BExBC78HXWXHO3XAB6E8NVTBGLJS" localSheetId="1" hidden="1">#REF!</definedName>
    <definedName name="BExBC78HXWXHO3XAB6E8NVTBGLJS" hidden="1">#REF!</definedName>
    <definedName name="BExBCATYYZZEDHH6VTB2O2HIRMIR" localSheetId="1" hidden="1">#REF!</definedName>
    <definedName name="BExBCATYYZZEDHH6VTB2O2HIRMIR" hidden="1">#REF!</definedName>
    <definedName name="BExBCKKJTIRKC1RZJRTK65HHLX4W" localSheetId="1" hidden="1">#REF!</definedName>
    <definedName name="BExBCKKJTIRKC1RZJRTK65HHLX4W" hidden="1">#REF!</definedName>
    <definedName name="BExBCLMEPAN3XXX174TU8SS0627Q" localSheetId="1" hidden="1">#REF!</definedName>
    <definedName name="BExBCLMEPAN3XXX174TU8SS0627Q" hidden="1">#REF!</definedName>
    <definedName name="BExBCRBEYR2KZ8FAQFZ2NHY13WIY" localSheetId="1" hidden="1">#REF!</definedName>
    <definedName name="BExBCRBEYR2KZ8FAQFZ2NHY13WIY" hidden="1">#REF!</definedName>
    <definedName name="BExBD05M2XLZ3FDJC1J5FM7IICZB" localSheetId="1" hidden="1">#REF!</definedName>
    <definedName name="BExBD05M2XLZ3FDJC1J5FM7IICZB" hidden="1">#REF!</definedName>
    <definedName name="BExBD4I559NXSV6J07Q343TKYMVJ" localSheetId="1" hidden="1">#REF!</definedName>
    <definedName name="BExBD4I559NXSV6J07Q343TKYMVJ" hidden="1">#REF!</definedName>
    <definedName name="BExBDBZQLTX3OGFYGULQFK5WEZU5" localSheetId="1" hidden="1">#REF!</definedName>
    <definedName name="BExBDBZQLTX3OGFYGULQFK5WEZU5" hidden="1">#REF!</definedName>
    <definedName name="BExBDJS9TUEU8Z84IV59E5V4T8K6" localSheetId="1" hidden="1">#REF!</definedName>
    <definedName name="BExBDJS9TUEU8Z84IV59E5V4T8K6" hidden="1">#REF!</definedName>
    <definedName name="BExBDKOMSVH4XMH52CFJ3F028I9R" localSheetId="1" hidden="1">#REF!</definedName>
    <definedName name="BExBDKOMSVH4XMH52CFJ3F028I9R" hidden="1">#REF!</definedName>
    <definedName name="BExBDSRXVZQ0W5WXQMP5XD00GRRL" localSheetId="1" hidden="1">#REF!</definedName>
    <definedName name="BExBDSRXVZQ0W5WXQMP5XD00GRRL" hidden="1">#REF!</definedName>
    <definedName name="BExBDT87JCZT4EZQQ1HEUN7ZAMNT" localSheetId="1" hidden="1">#REF!</definedName>
    <definedName name="BExBDT87JCZT4EZQQ1HEUN7ZAMNT" hidden="1">#REF!</definedName>
    <definedName name="BExBDUVGK3E1J4JY9ZYTS7V14BLY" localSheetId="1" hidden="1">#REF!</definedName>
    <definedName name="BExBDUVGK3E1J4JY9ZYTS7V14BLY" hidden="1">#REF!</definedName>
    <definedName name="BExBDVH3DOL955WK34ZBD4XWH6OI" localSheetId="1" hidden="1">#REF!</definedName>
    <definedName name="BExBDVH3DOL955WK34ZBD4XWH6OI" hidden="1">#REF!</definedName>
    <definedName name="BExBE162OSBKD30I7T1DKKPT3I9I" localSheetId="1" hidden="1">#REF!</definedName>
    <definedName name="BExBE162OSBKD30I7T1DKKPT3I9I" hidden="1">#REF!</definedName>
    <definedName name="BExBE5YPUY1T7N7DHMMIGGXK8TMP" localSheetId="1" hidden="1">#REF!</definedName>
    <definedName name="BExBE5YPUY1T7N7DHMMIGGXK8TMP" hidden="1">#REF!</definedName>
    <definedName name="BExBE827OBMEXJZS59TKFQS6FC0Z" localSheetId="1" hidden="1">#REF!</definedName>
    <definedName name="BExBE827OBMEXJZS59TKFQS6FC0Z" hidden="1">#REF!</definedName>
    <definedName name="BExBEC9ATLQZF86W1M3APSM4HEOH" localSheetId="1" hidden="1">#REF!</definedName>
    <definedName name="BExBEC9ATLQZF86W1M3APSM4HEOH" hidden="1">#REF!</definedName>
    <definedName name="BExBEHCOWXYAJ0G8WL2C0YAEM0A3" localSheetId="1" hidden="1">#REF!</definedName>
    <definedName name="BExBEHCOWXYAJ0G8WL2C0YAEM0A3" hidden="1">#REF!</definedName>
    <definedName name="BExBEIUMJGTX2SBNU3E8Z2XPR27P" localSheetId="1" hidden="1">#REF!</definedName>
    <definedName name="BExBEIUMJGTX2SBNU3E8Z2XPR27P" hidden="1">#REF!</definedName>
    <definedName name="BExBEYFQJE9YK12A6JBMRFKEC7RN" localSheetId="1" hidden="1">#REF!</definedName>
    <definedName name="BExBEYFQJE9YK12A6JBMRFKEC7RN" hidden="1">#REF!</definedName>
    <definedName name="BExBG1ED81J2O4A2S5F5Y3BPHMCR" localSheetId="1" hidden="1">#REF!</definedName>
    <definedName name="BExBG1ED81J2O4A2S5F5Y3BPHMCR" hidden="1">#REF!</definedName>
    <definedName name="BExCRHX1OTQXWVM4RKG8IHHYCVFP" localSheetId="1" hidden="1">#REF!</definedName>
    <definedName name="BExCRHX1OTQXWVM4RKG8IHHYCVFP" hidden="1">#REF!</definedName>
    <definedName name="BExCRLIHS7466WFJ3RPIUGGXYESZ" localSheetId="1" hidden="1">#REF!</definedName>
    <definedName name="BExCRLIHS7466WFJ3RPIUGGXYESZ" hidden="1">#REF!</definedName>
    <definedName name="BExCS1EDDUEAEWHVYXHIP9I1WCJH" localSheetId="1" hidden="1">#REF!</definedName>
    <definedName name="BExCS1EDDUEAEWHVYXHIP9I1WCJH" hidden="1">#REF!</definedName>
    <definedName name="BExCS6SLRCBH006GNRE27HFRHP40" localSheetId="1" hidden="1">#REF!</definedName>
    <definedName name="BExCS6SLRCBH006GNRE27HFRHP40" hidden="1">#REF!</definedName>
    <definedName name="BExCS7ZPMHFJ4UJDAL8CQOLSZ13B" localSheetId="1" hidden="1">#REF!</definedName>
    <definedName name="BExCS7ZPMHFJ4UJDAL8CQOLSZ13B" hidden="1">#REF!</definedName>
    <definedName name="BExCS8W4NJUZH9S1CYB6XSDLEPBW" localSheetId="1" hidden="1">#REF!</definedName>
    <definedName name="BExCS8W4NJUZH9S1CYB6XSDLEPBW" hidden="1">#REF!</definedName>
    <definedName name="BExCSAE1M6G20R41J0Y24YNN0YC1" localSheetId="1" hidden="1">#REF!</definedName>
    <definedName name="BExCSAE1M6G20R41J0Y24YNN0YC1" hidden="1">#REF!</definedName>
    <definedName name="BExCSAOUZOYKHN7HV511TO8VDJ02" localSheetId="1" hidden="1">#REF!</definedName>
    <definedName name="BExCSAOUZOYKHN7HV511TO8VDJ02" hidden="1">#REF!</definedName>
    <definedName name="BExCSGOMZRUX4W3XE4LX5XXH5F2L" localSheetId="1" hidden="1">#REF!</definedName>
    <definedName name="BExCSGOMZRUX4W3XE4LX5XXH5F2L" hidden="1">#REF!</definedName>
    <definedName name="BExCSMOFTXSUEC1T46LR1UPYRCX5" localSheetId="1" hidden="1">#REF!</definedName>
    <definedName name="BExCSMOFTXSUEC1T46LR1UPYRCX5" hidden="1">#REF!</definedName>
    <definedName name="BExCSMTPZZ9RQU93PT4098LW6KAZ" localSheetId="1" hidden="1">#REF!</definedName>
    <definedName name="BExCSMTPZZ9RQU93PT4098LW6KAZ" hidden="1">#REF!</definedName>
    <definedName name="BExCSSDG3TM6TPKS19E9QYJEELZ6" localSheetId="1" hidden="1">#REF!</definedName>
    <definedName name="BExCSSDG3TM6TPKS19E9QYJEELZ6" hidden="1">#REF!</definedName>
    <definedName name="BExCSZV7U67UWXL2HKJNM5W1E4OO" localSheetId="1" hidden="1">#REF!</definedName>
    <definedName name="BExCSZV7U67UWXL2HKJNM5W1E4OO" hidden="1">#REF!</definedName>
    <definedName name="BExCT4NSDT61OCH04Y2QIFIOP75H" localSheetId="1" hidden="1">#REF!</definedName>
    <definedName name="BExCT4NSDT61OCH04Y2QIFIOP75H" hidden="1">#REF!</definedName>
    <definedName name="BExCTDNIGAFFV0FMRGUS25TGONCJ" localSheetId="1" hidden="1">#REF!</definedName>
    <definedName name="BExCTDNIGAFFV0FMRGUS25TGONCJ" hidden="1">#REF!</definedName>
    <definedName name="BExCTNE23PLYUM60ZCQ942C1KG81" localSheetId="1" hidden="1">#REF!</definedName>
    <definedName name="BExCTNE23PLYUM60ZCQ942C1KG81" hidden="1">#REF!</definedName>
    <definedName name="BExCTW8G3VCZ55S09HTUGXKB1P2M" localSheetId="1" hidden="1">#REF!</definedName>
    <definedName name="BExCTW8G3VCZ55S09HTUGXKB1P2M" hidden="1">#REF!</definedName>
    <definedName name="BExCTWJ9A4QCQ9OZN28V6HYAACMI" localSheetId="1" hidden="1">#REF!</definedName>
    <definedName name="BExCTWJ9A4QCQ9OZN28V6HYAACMI" hidden="1">#REF!</definedName>
    <definedName name="BExCTYS2KX0QANOLT8LGZ9WV3S3T" localSheetId="1" hidden="1">#REF!</definedName>
    <definedName name="BExCTYS2KX0QANOLT8LGZ9WV3S3T" hidden="1">#REF!</definedName>
    <definedName name="BExCTZZ9JNES4EDHW97NP0EGQALX" localSheetId="1" hidden="1">#REF!</definedName>
    <definedName name="BExCTZZ9JNES4EDHW97NP0EGQALX" hidden="1">#REF!</definedName>
    <definedName name="BExCU0A1V6NMZQ9ASYJ8QIVQ5UR2" localSheetId="1" hidden="1">#REF!</definedName>
    <definedName name="BExCU0A1V6NMZQ9ASYJ8QIVQ5UR2" hidden="1">#REF!</definedName>
    <definedName name="BExCU2834920JBHSPCRC4UF80OLL" localSheetId="1" hidden="1">#REF!</definedName>
    <definedName name="BExCU2834920JBHSPCRC4UF80OLL" hidden="1">#REF!</definedName>
    <definedName name="BExCU8O54I3P3WRYWY1CRP3S78QY" localSheetId="1" hidden="1">#REF!</definedName>
    <definedName name="BExCU8O54I3P3WRYWY1CRP3S78QY" hidden="1">#REF!</definedName>
    <definedName name="BExCUBILFA1EYYEOFEX37L275Z4P" localSheetId="1" hidden="1">#REF!</definedName>
    <definedName name="BExCUBILFA1EYYEOFEX37L275Z4P" hidden="1">#REF!</definedName>
    <definedName name="BExCUDRJO23YOKT8GPWOVQ4XEHF5" localSheetId="1" hidden="1">#REF!</definedName>
    <definedName name="BExCUDRJO23YOKT8GPWOVQ4XEHF5" hidden="1">#REF!</definedName>
    <definedName name="BExCUPAXFR16YMWL30ME3F3BSRDZ" localSheetId="1" hidden="1">#REF!</definedName>
    <definedName name="BExCUPAXFR16YMWL30ME3F3BSRDZ" hidden="1">#REF!</definedName>
    <definedName name="BExCUR94DHCE47PUUWEMT5QZOYR2" localSheetId="1" hidden="1">#REF!</definedName>
    <definedName name="BExCUR94DHCE47PUUWEMT5QZOYR2" hidden="1">#REF!</definedName>
    <definedName name="BExCUT768Y9WTBMX7GXYUGHWIXZD" localSheetId="1" hidden="1">#REF!</definedName>
    <definedName name="BExCUT768Y9WTBMX7GXYUGHWIXZD" hidden="1">#REF!</definedName>
    <definedName name="BExCUW1QXVMEP3B9SFPNEEWCG9I0" localSheetId="1" hidden="1">#REF!</definedName>
    <definedName name="BExCUW1QXVMEP3B9SFPNEEWCG9I0" hidden="1">#REF!</definedName>
    <definedName name="BExCUWN57J3KE1LMYFY8FAMDD57T" localSheetId="1" hidden="1">#REF!</definedName>
    <definedName name="BExCUWN57J3KE1LMYFY8FAMDD57T" hidden="1">#REF!</definedName>
    <definedName name="BExCV4VXZA9HAYPSLTWYK66MGS3Y" localSheetId="1" hidden="1">#REF!</definedName>
    <definedName name="BExCV4VXZA9HAYPSLTWYK66MGS3Y" hidden="1">#REF!</definedName>
    <definedName name="BExCV634L7SVHGB0UDDTRRQ2Q72H" localSheetId="1" hidden="1">#REF!</definedName>
    <definedName name="BExCV634L7SVHGB0UDDTRRQ2Q72H" hidden="1">#REF!</definedName>
    <definedName name="BExCVA4UIZYJL3LZ7EQQOM9CIPAD" localSheetId="1" hidden="1">#REF!</definedName>
    <definedName name="BExCVA4UIZYJL3LZ7EQQOM9CIPAD" hidden="1">#REF!</definedName>
    <definedName name="BExCVBMRUN39FYTXYMM2N12EFLG1" localSheetId="1" hidden="1">#REF!</definedName>
    <definedName name="BExCVBMRUN39FYTXYMM2N12EFLG1" hidden="1">#REF!</definedName>
    <definedName name="BExCVBXGSXT9FWJRG62PX9S1RK83" localSheetId="1" hidden="1">#REF!</definedName>
    <definedName name="BExCVBXGSXT9FWJRG62PX9S1RK83" hidden="1">#REF!</definedName>
    <definedName name="BExCVEH7A1VWBBC4BVU6VNJA1WGJ" localSheetId="1" hidden="1">#REF!</definedName>
    <definedName name="BExCVEH7A1VWBBC4BVU6VNJA1WGJ" hidden="1">#REF!</definedName>
    <definedName name="BExCVHBNLOHNFS0JAV3I1XGPNH9W" localSheetId="1" hidden="1">#REF!</definedName>
    <definedName name="BExCVHBNLOHNFS0JAV3I1XGPNH9W" hidden="1">#REF!</definedName>
    <definedName name="BExCVI86R31A2IOZIEBY1FJLVILD" localSheetId="1" hidden="1">#REF!</definedName>
    <definedName name="BExCVI86R31A2IOZIEBY1FJLVILD" hidden="1">#REF!</definedName>
    <definedName name="BExCVKGZXE0I9EIXKBZVSGSEY2RR" localSheetId="1" hidden="1">#REF!</definedName>
    <definedName name="BExCVKGZXE0I9EIXKBZVSGSEY2RR" hidden="1">#REF!</definedName>
    <definedName name="BExCVM4B2PZUHY0W5DLK6RO6HSGU" localSheetId="1" hidden="1">#REF!</definedName>
    <definedName name="BExCVM4B2PZUHY0W5DLK6RO6HSGU" hidden="1">#REF!</definedName>
    <definedName name="BExCVV44WY5807WGMTGKPW0GT256" localSheetId="1" hidden="1">#REF!</definedName>
    <definedName name="BExCVV44WY5807WGMTGKPW0GT256" hidden="1">#REF!</definedName>
    <definedName name="BExCVZ5PN4V6MRBZ04PZJW3GEF8S" localSheetId="1" hidden="1">#REF!</definedName>
    <definedName name="BExCVZ5PN4V6MRBZ04PZJW3GEF8S" hidden="1">#REF!</definedName>
    <definedName name="BExCW13R0GWJYGXZBNCPAHQN4NR2" localSheetId="1" hidden="1">#REF!</definedName>
    <definedName name="BExCW13R0GWJYGXZBNCPAHQN4NR2" hidden="1">#REF!</definedName>
    <definedName name="BExCW9Y5HWU4RJTNX74O6L24VGCK" localSheetId="1" hidden="1">#REF!</definedName>
    <definedName name="BExCW9Y5HWU4RJTNX74O6L24VGCK" hidden="1">#REF!</definedName>
    <definedName name="BExCWJOP24TCAR0PRZG8HD526AHX" localSheetId="1" hidden="1">#REF!</definedName>
    <definedName name="BExCWJOP24TCAR0PRZG8HD526AHX" hidden="1">#REF!</definedName>
    <definedName name="BExCWM8JQB8SI9MNZVUOQN3547K8" localSheetId="1" hidden="1">#REF!</definedName>
    <definedName name="BExCWM8JQB8SI9MNZVUOQN3547K8" hidden="1">#REF!</definedName>
    <definedName name="BExCWOBVOESHXLNFULF3L3PHKV9U" localSheetId="1" hidden="1">#REF!</definedName>
    <definedName name="BExCWOBVOESHXLNFULF3L3PHKV9U" hidden="1">#REF!</definedName>
    <definedName name="BExCWP2YCA04PGYT4V2CKSHBG2N7" localSheetId="1" hidden="1">#REF!</definedName>
    <definedName name="BExCWP2YCA04PGYT4V2CKSHBG2N7" hidden="1">#REF!</definedName>
    <definedName name="BExCWPDPESGZS07QGBLSBWDNVJLZ" localSheetId="1" hidden="1">#REF!</definedName>
    <definedName name="BExCWPDPESGZS07QGBLSBWDNVJLZ" hidden="1">#REF!</definedName>
    <definedName name="BExCWTVKHIVCRHF8GC39KI58YM5K" localSheetId="1" hidden="1">#REF!</definedName>
    <definedName name="BExCWTVKHIVCRHF8GC39KI58YM5K" hidden="1">#REF!</definedName>
    <definedName name="BExCWZPWC0LNH9ZNEEWXFFTQFZN4" localSheetId="1" hidden="1">#REF!</definedName>
    <definedName name="BExCWZPWC0LNH9ZNEEWXFFTQFZN4" hidden="1">#REF!</definedName>
    <definedName name="BExCX2KGRZBRVLZNM8SUSIE6A0RL" localSheetId="1" hidden="1">#REF!</definedName>
    <definedName name="BExCX2KGRZBRVLZNM8SUSIE6A0RL" hidden="1">#REF!</definedName>
    <definedName name="BExCX30QEPK6YY3L5B9A865PM1XZ" localSheetId="1" hidden="1">#REF!</definedName>
    <definedName name="BExCX30QEPK6YY3L5B9A865PM1XZ" hidden="1">#REF!</definedName>
    <definedName name="BExCX3X451T70LZ1VF95L7W4Y4TM" localSheetId="1" hidden="1">#REF!</definedName>
    <definedName name="BExCX3X451T70LZ1VF95L7W4Y4TM" hidden="1">#REF!</definedName>
    <definedName name="BExCX4NZ2N1OUGXM7EV0U7VULJMM" localSheetId="1" hidden="1">#REF!</definedName>
    <definedName name="BExCX4NZ2N1OUGXM7EV0U7VULJMM" hidden="1">#REF!</definedName>
    <definedName name="BExCX5KCKNR3QHCET9D7RK52DEJB" localSheetId="1" hidden="1">#REF!</definedName>
    <definedName name="BExCX5KCKNR3QHCET9D7RK52DEJB" hidden="1">#REF!</definedName>
    <definedName name="BExCX8V1U9KN0DWRM7RHUYCTBVEN" localSheetId="1" hidden="1">#REF!</definedName>
    <definedName name="BExCX8V1U9KN0DWRM7RHUYCTBVEN" hidden="1">#REF!</definedName>
    <definedName name="BExCXCGIFCIU1476QTARIGF5OXEL" localSheetId="1" hidden="1">#REF!</definedName>
    <definedName name="BExCXCGIFCIU1476QTARIGF5OXEL" hidden="1">#REF!</definedName>
    <definedName name="BExCXILMURGYMAH6N5LF5DV6K3GM" localSheetId="1" hidden="1">#REF!</definedName>
    <definedName name="BExCXILMURGYMAH6N5LF5DV6K3GM" hidden="1">#REF!</definedName>
    <definedName name="BExCXMY5ISUXV19SSN8W6FPXAY3L" localSheetId="1" hidden="1">#REF!</definedName>
    <definedName name="BExCXMY5ISUXV19SSN8W6FPXAY3L" hidden="1">#REF!</definedName>
    <definedName name="BExCXQUFBMXQ1650735H48B1AZT3" localSheetId="1" hidden="1">#REF!</definedName>
    <definedName name="BExCXQUFBMXQ1650735H48B1AZT3" hidden="1">#REF!</definedName>
    <definedName name="BExCXUFX19ADNJAUPHJ62T1ZS5A4" localSheetId="1" hidden="1">#REF!</definedName>
    <definedName name="BExCXUFX19ADNJAUPHJ62T1ZS5A4" hidden="1">#REF!</definedName>
    <definedName name="BExCY2DQO9VLA77Q7EG3T0XNXX4F" localSheetId="1" hidden="1">#REF!</definedName>
    <definedName name="BExCY2DQO9VLA77Q7EG3T0XNXX4F" hidden="1">#REF!</definedName>
    <definedName name="BExCY6VMJ68MX3C981R5Q0BX5791" localSheetId="1" hidden="1">#REF!</definedName>
    <definedName name="BExCY6VMJ68MX3C981R5Q0BX5791" hidden="1">#REF!</definedName>
    <definedName name="BExCYAH2SAZCPW6XCB7V7PMMCAWO" localSheetId="1" hidden="1">#REF!</definedName>
    <definedName name="BExCYAH2SAZCPW6XCB7V7PMMCAWO" hidden="1">#REF!</definedName>
    <definedName name="BExCYE2K07U5UQ0WQNHXML7T0NJO" localSheetId="1" hidden="1">#REF!</definedName>
    <definedName name="BExCYE2K07U5UQ0WQNHXML7T0NJO" hidden="1">#REF!</definedName>
    <definedName name="BExCYH7R2U5R12XVG3NJ54H052NJ" localSheetId="1" hidden="1">#REF!</definedName>
    <definedName name="BExCYH7R2U5R12XVG3NJ54H052NJ" hidden="1">#REF!</definedName>
    <definedName name="BExCYJBB52X8B3AREHCC1L5QNPX7" localSheetId="1" hidden="1">#REF!</definedName>
    <definedName name="BExCYJBB52X8B3AREHCC1L5QNPX7" hidden="1">#REF!</definedName>
    <definedName name="BExCYPRC5HJE6N2XQTHCT6NXGP8N" localSheetId="1" hidden="1">#REF!</definedName>
    <definedName name="BExCYPRC5HJE6N2XQTHCT6NXGP8N" hidden="1">#REF!</definedName>
    <definedName name="BExCYUK0I3UEXZNFDW71G6Z6D8XR" localSheetId="1" hidden="1">#REF!</definedName>
    <definedName name="BExCYUK0I3UEXZNFDW71G6Z6D8XR" hidden="1">#REF!</definedName>
    <definedName name="BExCZ9UA19GWDW0TL6HVTOXIRSPV" localSheetId="1" hidden="1">#REF!</definedName>
    <definedName name="BExCZ9UA19GWDW0TL6HVTOXIRSPV" hidden="1">#REF!</definedName>
    <definedName name="BExCZFZCXMLY5DWESYJ9NGTJYQ8M" localSheetId="1" hidden="1">#REF!</definedName>
    <definedName name="BExCZFZCXMLY5DWESYJ9NGTJYQ8M" hidden="1">#REF!</definedName>
    <definedName name="BExCZIJ0082EB1UPRKX9EHOOUV0U" localSheetId="1" hidden="1">#REF!</definedName>
    <definedName name="BExCZIJ0082EB1UPRKX9EHOOUV0U" hidden="1">#REF!</definedName>
    <definedName name="BExCZJ4P8WS0BDT31WDXI0ROE7D6" localSheetId="1" hidden="1">#REF!</definedName>
    <definedName name="BExCZJ4P8WS0BDT31WDXI0ROE7D6" hidden="1">#REF!</definedName>
    <definedName name="BExCZKH6NI0EE02L995IFVBD1J59" localSheetId="1" hidden="1">#REF!</definedName>
    <definedName name="BExCZKH6NI0EE02L995IFVBD1J59" hidden="1">#REF!</definedName>
    <definedName name="BExCZNH3KPWE50T7YYORPIC1TXLN" localSheetId="1" hidden="1">#REF!</definedName>
    <definedName name="BExCZNH3KPWE50T7YYORPIC1TXLN" hidden="1">#REF!</definedName>
    <definedName name="BExCZSKJ3H9C3V7IL5VIJR1XCVS6" localSheetId="1" hidden="1">#REF!</definedName>
    <definedName name="BExCZSKJ3H9C3V7IL5VIJR1XCVS6" hidden="1">#REF!</definedName>
    <definedName name="BExCZUD9FEOJBKDJ51Z3JON9LKJ8" localSheetId="1" hidden="1">#REF!</definedName>
    <definedName name="BExCZUD9FEOJBKDJ51Z3JON9LKJ8" hidden="1">#REF!</definedName>
    <definedName name="BExD03NQ5GR56X8Y0Y29FLTRLLS2" localSheetId="1" hidden="1">#REF!</definedName>
    <definedName name="BExD03NQ5GR56X8Y0Y29FLTRLLS2" hidden="1">#REF!</definedName>
    <definedName name="BExD0508DAALLU00PHFPBC8SRRKT" localSheetId="1" hidden="1">#REF!</definedName>
    <definedName name="BExD0508DAALLU00PHFPBC8SRRKT" hidden="1">#REF!</definedName>
    <definedName name="BExD0BAT3ER3NBREZM75FYDXWDA7" localSheetId="1" hidden="1">#REF!</definedName>
    <definedName name="BExD0BAT3ER3NBREZM75FYDXWDA7" hidden="1">#REF!</definedName>
    <definedName name="BExD0BG9BZG0I2HQ6PWHGGVEMY6K" localSheetId="1" hidden="1">#REF!</definedName>
    <definedName name="BExD0BG9BZG0I2HQ6PWHGGVEMY6K" hidden="1">#REF!</definedName>
    <definedName name="BExD0C1TNBFIEWNG3IH7R8WOPI6B" localSheetId="1" hidden="1">#REF!</definedName>
    <definedName name="BExD0C1TNBFIEWNG3IH7R8WOPI6B" hidden="1">#REF!</definedName>
    <definedName name="BExD0HALIN0JR4JTPGDEVAEE5EX5" localSheetId="1" hidden="1">#REF!</definedName>
    <definedName name="BExD0HALIN0JR4JTPGDEVAEE5EX5" hidden="1">#REF!</definedName>
    <definedName name="BExD0LCCDPG16YLY5WQSZF1XI5DA" localSheetId="1" hidden="1">#REF!</definedName>
    <definedName name="BExD0LCCDPG16YLY5WQSZF1XI5DA" hidden="1">#REF!</definedName>
    <definedName name="BExD0M38AXH7IMGDWBCB3CT349N5" localSheetId="1" hidden="1">#REF!</definedName>
    <definedName name="BExD0M38AXH7IMGDWBCB3CT349N5" hidden="1">#REF!</definedName>
    <definedName name="BExD0RMWSB4TRECEHTH6NN4K9DFZ" localSheetId="1" hidden="1">#REF!</definedName>
    <definedName name="BExD0RMWSB4TRECEHTH6NN4K9DFZ" hidden="1">#REF!</definedName>
    <definedName name="BExD0U6KG10QGVDI1XSHK0J10A2V" localSheetId="1" hidden="1">#REF!</definedName>
    <definedName name="BExD0U6KG10QGVDI1XSHK0J10A2V" hidden="1">#REF!</definedName>
    <definedName name="BExD11Z3KEWZ3PWH1UZSJRDRV9IH" localSheetId="1" hidden="1">#REF!</definedName>
    <definedName name="BExD11Z3KEWZ3PWH1UZSJRDRV9IH" hidden="1">#REF!</definedName>
    <definedName name="BExD13RUIBGRXDL4QDZ305UKUR12" localSheetId="1" hidden="1">#REF!</definedName>
    <definedName name="BExD13RUIBGRXDL4QDZ305UKUR12" hidden="1">#REF!</definedName>
    <definedName name="BExD14DETV5R4OOTMAXD5NAKWRO3" localSheetId="1" hidden="1">#REF!</definedName>
    <definedName name="BExD14DETV5R4OOTMAXD5NAKWRO3" hidden="1">#REF!</definedName>
    <definedName name="BExD160UKTD6MG5W79IBIHP0ZPKQ" localSheetId="1" hidden="1">#REF!</definedName>
    <definedName name="BExD160UKTD6MG5W79IBIHP0ZPKQ" hidden="1">#REF!</definedName>
    <definedName name="BExD16BM4TPPOCZ5ARF5HM6XKRFF" localSheetId="1" hidden="1">#REF!</definedName>
    <definedName name="BExD16BM4TPPOCZ5ARF5HM6XKRFF" hidden="1">#REF!</definedName>
    <definedName name="BExD1OAU9OXQAZA4D70HP72CU6GB" localSheetId="1" hidden="1">#REF!</definedName>
    <definedName name="BExD1OAU9OXQAZA4D70HP72CU6GB" hidden="1">#REF!</definedName>
    <definedName name="BExD1Y1JV61416YA1XRQHKWPZIE7" localSheetId="1" hidden="1">#REF!</definedName>
    <definedName name="BExD1Y1JV61416YA1XRQHKWPZIE7" hidden="1">#REF!</definedName>
    <definedName name="BExD25DU4ZMU9XFJZTH3WMVIKAK6" localSheetId="1" hidden="1">#REF!</definedName>
    <definedName name="BExD25DU4ZMU9XFJZTH3WMVIKAK6" hidden="1">#REF!</definedName>
    <definedName name="BExD2CFHIRMBKN5KXE5QP4XXEWFS" localSheetId="1" hidden="1">#REF!</definedName>
    <definedName name="BExD2CFHIRMBKN5KXE5QP4XXEWFS" hidden="1">#REF!</definedName>
    <definedName name="BExD2DMHH1HWXQ9W0YYMDP8AAX8Q" localSheetId="1" hidden="1">#REF!</definedName>
    <definedName name="BExD2DMHH1HWXQ9W0YYMDP8AAX8Q" hidden="1">#REF!</definedName>
    <definedName name="BExD2HTPC7IWBAU6OSQ67MQA8BYZ" localSheetId="1" hidden="1">#REF!</definedName>
    <definedName name="BExD2HTPC7IWBAU6OSQ67MQA8BYZ" hidden="1">#REF!</definedName>
    <definedName name="BExD2I9RDS4BGCN1GXO7T9OCTVFP" localSheetId="1" hidden="1">#REF!</definedName>
    <definedName name="BExD2I9RDS4BGCN1GXO7T9OCTVFP" hidden="1">#REF!</definedName>
    <definedName name="BExD2O9JP64FF7WFAC5CXN0SJ91I" localSheetId="1" hidden="1">#REF!</definedName>
    <definedName name="BExD2O9JP64FF7WFAC5CXN0SJ91I" hidden="1">#REF!</definedName>
    <definedName name="BExD363H2VGFIQUCE6LS4AC5J0ZT" localSheetId="1" hidden="1">#REF!</definedName>
    <definedName name="BExD363H2VGFIQUCE6LS4AC5J0ZT" hidden="1">#REF!</definedName>
    <definedName name="BExD3A588E939V61P1XEW0FI5Q0S" localSheetId="1" hidden="1">#REF!</definedName>
    <definedName name="BExD3A588E939V61P1XEW0FI5Q0S" hidden="1">#REF!</definedName>
    <definedName name="BExD3AW300FSO6AAXTER82E4G06O" localSheetId="1" hidden="1">#REF!</definedName>
    <definedName name="BExD3AW300FSO6AAXTER82E4G06O" hidden="1">#REF!</definedName>
    <definedName name="BExD3CJJDKVR9M18XI3WDZH80WL6" localSheetId="1" hidden="1">#REF!</definedName>
    <definedName name="BExD3CJJDKVR9M18XI3WDZH80WL6" hidden="1">#REF!</definedName>
    <definedName name="BExD3ESD9WYJIB3TRDPJ1CKXRAVL" localSheetId="1" hidden="1">#REF!</definedName>
    <definedName name="BExD3ESD9WYJIB3TRDPJ1CKXRAVL" hidden="1">#REF!</definedName>
    <definedName name="BExD3F368X5S25MWSUNIV57RDB57" localSheetId="1" hidden="1">#REF!</definedName>
    <definedName name="BExD3F368X5S25MWSUNIV57RDB57" hidden="1">#REF!</definedName>
    <definedName name="BExD3IJ5IT335SOSNV9L85WKAOSI" localSheetId="1" hidden="1">#REF!</definedName>
    <definedName name="BExD3IJ5IT335SOSNV9L85WKAOSI" hidden="1">#REF!</definedName>
    <definedName name="BExD3KBVUY57GMMQTOFEU6S6G1AY" localSheetId="1" hidden="1">#REF!</definedName>
    <definedName name="BExD3KBVUY57GMMQTOFEU6S6G1AY" hidden="1">#REF!</definedName>
    <definedName name="BExD3NMR7AW2Z6V8SC79VQR37NA6" localSheetId="1" hidden="1">#REF!</definedName>
    <definedName name="BExD3NMR7AW2Z6V8SC79VQR37NA6" hidden="1">#REF!</definedName>
    <definedName name="BExD3QXA2UQ2W4N7NYLUEOG40BZB" localSheetId="1" hidden="1">#REF!</definedName>
    <definedName name="BExD3QXA2UQ2W4N7NYLUEOG40BZB" hidden="1">#REF!</definedName>
    <definedName name="BExD3U2N041TEJ7GCN005UTPHNXY" localSheetId="1" hidden="1">#REF!</definedName>
    <definedName name="BExD3U2N041TEJ7GCN005UTPHNXY" hidden="1">#REF!</definedName>
    <definedName name="BExD3ZGUHLSCF22XMCGLGJ6SWTEA" localSheetId="1" hidden="1">#REF!</definedName>
    <definedName name="BExD3ZGUHLSCF22XMCGLGJ6SWTEA" hidden="1">#REF!</definedName>
    <definedName name="BExD40O0CFTNJFOFMMM1KH0P7BUI" localSheetId="1" hidden="1">#REF!</definedName>
    <definedName name="BExD40O0CFTNJFOFMMM1KH0P7BUI" hidden="1">#REF!</definedName>
    <definedName name="BExD42M7FXJ8KK8AK9LDV75Z0U92" localSheetId="1" hidden="1">#REF!</definedName>
    <definedName name="BExD42M7FXJ8KK8AK9LDV75Z0U92" hidden="1">#REF!</definedName>
    <definedName name="BExD4440VK5VJ036LP729F6A0YGC" localSheetId="1" hidden="1">#REF!</definedName>
    <definedName name="BExD4440VK5VJ036LP729F6A0YGC" hidden="1">#REF!</definedName>
    <definedName name="BExD4BLRYNKM0GO3B3KP6590EN75" localSheetId="1" hidden="1">#REF!</definedName>
    <definedName name="BExD4BLRYNKM0GO3B3KP6590EN75" hidden="1">#REF!</definedName>
    <definedName name="BExD4BR9HJ3MWWZ5KLVZWX9FJAUS" localSheetId="1" hidden="1">#REF!</definedName>
    <definedName name="BExD4BR9HJ3MWWZ5KLVZWX9FJAUS" hidden="1">#REF!</definedName>
    <definedName name="BExD4CYDIFKUQ00ORL8MH1G8AEOH" localSheetId="1" hidden="1">#REF!</definedName>
    <definedName name="BExD4CYDIFKUQ00ORL8MH1G8AEOH" hidden="1">#REF!</definedName>
    <definedName name="BExD4F1WTKT3H0N9MF4H1LX7MBSY" localSheetId="1" hidden="1">#REF!</definedName>
    <definedName name="BExD4F1WTKT3H0N9MF4H1LX7MBSY" hidden="1">#REF!</definedName>
    <definedName name="BExD4H5GQWXBS6LUL3TSP36DVO38" localSheetId="1" hidden="1">#REF!</definedName>
    <definedName name="BExD4H5GQWXBS6LUL3TSP36DVO38" hidden="1">#REF!</definedName>
    <definedName name="BExD4JJSS3QDBLABCJCHD45SRNPI" localSheetId="1" hidden="1">#REF!</definedName>
    <definedName name="BExD4JJSS3QDBLABCJCHD45SRNPI" hidden="1">#REF!</definedName>
    <definedName name="BExD4R1I0MKF033I5LPUYIMTZ6E8" localSheetId="1" hidden="1">#REF!</definedName>
    <definedName name="BExD4R1I0MKF033I5LPUYIMTZ6E8" hidden="1">#REF!</definedName>
    <definedName name="BExD4ZQEW7F25SBOT6GFHWYONPD2" localSheetId="1" hidden="1">#REF!</definedName>
    <definedName name="BExD4ZQEW7F25SBOT6GFHWYONPD2" hidden="1">#REF!</definedName>
    <definedName name="BExD50MT3M6XZLNUP9JL93EG6D9R" localSheetId="1" hidden="1">#REF!</definedName>
    <definedName name="BExD50MT3M6XZLNUP9JL93EG6D9R" hidden="1">#REF!</definedName>
    <definedName name="BExD58FB2E94KZRKVS2HR2X2RPON" localSheetId="1" hidden="1">#REF!</definedName>
    <definedName name="BExD58FB2E94KZRKVS2HR2X2RPON" hidden="1">#REF!</definedName>
    <definedName name="BExD5EV7KDSVF1CJT38M4IBPFLPY" localSheetId="1" hidden="1">#REF!</definedName>
    <definedName name="BExD5EV7KDSVF1CJT38M4IBPFLPY" hidden="1">#REF!</definedName>
    <definedName name="BExD5FRK547OESJRYAW574DZEZ7J" localSheetId="1" hidden="1">#REF!</definedName>
    <definedName name="BExD5FRK547OESJRYAW574DZEZ7J" hidden="1">#REF!</definedName>
    <definedName name="BExD5I5X2YA2YNCTCDSMEL4CWF4N" localSheetId="1" hidden="1">#REF!</definedName>
    <definedName name="BExD5I5X2YA2YNCTCDSMEL4CWF4N" hidden="1">#REF!</definedName>
    <definedName name="BExD5LGLIOQ0OLD32Y77OQHSFA20" localSheetId="1" hidden="1">#REF!</definedName>
    <definedName name="BExD5LGLIOQ0OLD32Y77OQHSFA20" hidden="1">#REF!</definedName>
    <definedName name="BExD5QUSRFJWRQ1ZM50WYLCF74DF" localSheetId="1" hidden="1">#REF!</definedName>
    <definedName name="BExD5QUSRFJWRQ1ZM50WYLCF74DF" hidden="1">#REF!</definedName>
    <definedName name="BExD5SSUIF6AJQHBHK8PNMFBPRYB" localSheetId="1" hidden="1">#REF!</definedName>
    <definedName name="BExD5SSUIF6AJQHBHK8PNMFBPRYB" hidden="1">#REF!</definedName>
    <definedName name="BExD623C9LRX18BE0W2V6SZLQUXX" localSheetId="1" hidden="1">#REF!</definedName>
    <definedName name="BExD623C9LRX18BE0W2V6SZLQUXX" hidden="1">#REF!</definedName>
    <definedName name="BExD6CQA7UMJBXV7AIFAIHUF2ICX" localSheetId="1" hidden="1">#REF!</definedName>
    <definedName name="BExD6CQA7UMJBXV7AIFAIHUF2ICX" hidden="1">#REF!</definedName>
    <definedName name="BExD6FKVK8WJWNYPVENR7Q8Q30PK" localSheetId="1" hidden="1">#REF!</definedName>
    <definedName name="BExD6FKVK8WJWNYPVENR7Q8Q30PK" hidden="1">#REF!</definedName>
    <definedName name="BExD6GMP0LK8WKVWMIT1NNH8CHLF" localSheetId="1" hidden="1">#REF!</definedName>
    <definedName name="BExD6GMP0LK8WKVWMIT1NNH8CHLF" hidden="1">#REF!</definedName>
    <definedName name="BExD6H2TE0WWAUIWVSSCLPZ6B88N" localSheetId="1" hidden="1">#REF!</definedName>
    <definedName name="BExD6H2TE0WWAUIWVSSCLPZ6B88N" hidden="1">#REF!</definedName>
    <definedName name="BExD6IKQHK6BAYQM4S5BEVL56Z8X" localSheetId="1" hidden="1">#REF!</definedName>
    <definedName name="BExD6IKQHK6BAYQM4S5BEVL56Z8X" hidden="1">#REF!</definedName>
    <definedName name="BExD71LTOE015TV5RSAHM8NT8GVW" localSheetId="1" hidden="1">#REF!</definedName>
    <definedName name="BExD71LTOE015TV5RSAHM8NT8GVW" hidden="1">#REF!</definedName>
    <definedName name="BExD73USXVADC7EHGHVTQNCT06ZA" localSheetId="1" hidden="1">#REF!</definedName>
    <definedName name="BExD73USXVADC7EHGHVTQNCT06ZA" hidden="1">#REF!</definedName>
    <definedName name="BExD7BHVRBZ6463MAK6KNCZQQAZL" localSheetId="1" hidden="1">#REF!</definedName>
    <definedName name="BExD7BHVRBZ6463MAK6KNCZQQAZL" hidden="1">#REF!</definedName>
    <definedName name="BExD7GAI1HJ9MD4ZU26MDRDS4E2B" localSheetId="1" hidden="1">#REF!</definedName>
    <definedName name="BExD7GAI1HJ9MD4ZU26MDRDS4E2B" hidden="1">#REF!</definedName>
    <definedName name="BExD7GAIGULTB3YHM1OS9RBQOTEC" localSheetId="1" hidden="1">#REF!</definedName>
    <definedName name="BExD7GAIGULTB3YHM1OS9RBQOTEC" hidden="1">#REF!</definedName>
    <definedName name="BExD7IE1DHIS52UFDCTSKPJQNRD5" localSheetId="1" hidden="1">#REF!</definedName>
    <definedName name="BExD7IE1DHIS52UFDCTSKPJQNRD5" hidden="1">#REF!</definedName>
    <definedName name="BExD7IUBGUWHYC9UNZ1IY5XFYKQN" localSheetId="1" hidden="1">#REF!</definedName>
    <definedName name="BExD7IUBGUWHYC9UNZ1IY5XFYKQN" hidden="1">#REF!</definedName>
    <definedName name="BExD7JQOJ35HGL8U2OCEI2P2JT7I" localSheetId="1" hidden="1">#REF!</definedName>
    <definedName name="BExD7JQOJ35HGL8U2OCEI2P2JT7I" hidden="1">#REF!</definedName>
    <definedName name="BExD7KSDKNDNH95NDT3S7GM3MUU2" localSheetId="1" hidden="1">#REF!</definedName>
    <definedName name="BExD7KSDKNDNH95NDT3S7GM3MUU2" hidden="1">#REF!</definedName>
    <definedName name="BExD7N6P5ERNDX7C0TYFQOP08EQQ" localSheetId="1" hidden="1">#REF!</definedName>
    <definedName name="BExD7N6P5ERNDX7C0TYFQOP08EQQ" hidden="1">#REF!</definedName>
    <definedName name="BExD87EVTIE7IAHSBAD70MNJUTK8" localSheetId="1" hidden="1">#REF!</definedName>
    <definedName name="BExD87EVTIE7IAHSBAD70MNJUTK8" hidden="1">#REF!</definedName>
    <definedName name="BExD8H5O087KQVWIVPUUID5VMGMS" localSheetId="1" hidden="1">#REF!</definedName>
    <definedName name="BExD8H5O087KQVWIVPUUID5VMGMS" hidden="1">#REF!</definedName>
    <definedName name="BExD8OCLZMFN5K3VZYI4Q4ITVKUA" localSheetId="1" hidden="1">#REF!</definedName>
    <definedName name="BExD8OCLZMFN5K3VZYI4Q4ITVKUA" hidden="1">#REF!</definedName>
    <definedName name="BExD8UY01RLLF0MGPUZLE6EXR9AC" localSheetId="1" hidden="1">#REF!</definedName>
    <definedName name="BExD8UY01RLLF0MGPUZLE6EXR9AC" hidden="1">#REF!</definedName>
    <definedName name="BExD90MZC8CFEENJPJGQXGWBZL33" localSheetId="1" hidden="1">#REF!</definedName>
    <definedName name="BExD90MZC8CFEENJPJGQXGWBZL33" hidden="1">#REF!</definedName>
    <definedName name="BExD93C1R6LC0631ECHVFYH0R0PD" localSheetId="1" hidden="1">#REF!</definedName>
    <definedName name="BExD93C1R6LC0631ECHVFYH0R0PD" hidden="1">#REF!</definedName>
    <definedName name="BExD97TXIO0COVNN4OH3DEJ33YLM" localSheetId="1" hidden="1">#REF!</definedName>
    <definedName name="BExD97TXIO0COVNN4OH3DEJ33YLM" hidden="1">#REF!</definedName>
    <definedName name="BExD99RZ1RFIMK6O1ZHSPJ68X9Y5" localSheetId="1" hidden="1">#REF!</definedName>
    <definedName name="BExD99RZ1RFIMK6O1ZHSPJ68X9Y5" hidden="1">#REF!</definedName>
    <definedName name="BExD9C0ZMLX1WR2QR1YPWX15IH8W" localSheetId="1" hidden="1">#REF!</definedName>
    <definedName name="BExD9C0ZMLX1WR2QR1YPWX15IH8W" hidden="1">#REF!</definedName>
    <definedName name="BExD9L0ID3VSOU609GKWYTA5BFMA" localSheetId="1" hidden="1">#REF!</definedName>
    <definedName name="BExD9L0ID3VSOU609GKWYTA5BFMA" hidden="1">#REF!</definedName>
    <definedName name="BExD9M7SEMG0JK2FUTTZXWIEBTKB" localSheetId="1" hidden="1">#REF!</definedName>
    <definedName name="BExD9M7SEMG0JK2FUTTZXWIEBTKB" hidden="1">#REF!</definedName>
    <definedName name="BExD9MNYBYB1AICQL5165G472IE2" localSheetId="1" hidden="1">#REF!</definedName>
    <definedName name="BExD9MNYBYB1AICQL5165G472IE2" hidden="1">#REF!</definedName>
    <definedName name="BExD9PNSYT7GASEGUVL48MUQ02WO" localSheetId="1" hidden="1">#REF!</definedName>
    <definedName name="BExD9PNSYT7GASEGUVL48MUQ02WO" hidden="1">#REF!</definedName>
    <definedName name="BExD9TK2MIWFH5SKUYU9ZKF4NPHQ" localSheetId="1" hidden="1">#REF!</definedName>
    <definedName name="BExD9TK2MIWFH5SKUYU9ZKF4NPHQ" hidden="1">#REF!</definedName>
    <definedName name="BExDA2JS3GCJ8M5I4XF4ZMYZ4BXT" localSheetId="1" hidden="1">#REF!</definedName>
    <definedName name="BExDA2JS3GCJ8M5I4XF4ZMYZ4BXT" hidden="1">#REF!</definedName>
    <definedName name="BExDA6LD9061UULVKUUI4QP8SK13" localSheetId="1" hidden="1">#REF!</definedName>
    <definedName name="BExDA6LD9061UULVKUUI4QP8SK13" hidden="1">#REF!</definedName>
    <definedName name="BExDA7SHULP5GGGVSZFK3FMN833U" localSheetId="1" hidden="1">#REF!</definedName>
    <definedName name="BExDA7SHULP5GGGVSZFK3FMN833U" hidden="1">#REF!</definedName>
    <definedName name="BExDABE0KA94036RVJKMXL7GB30N" localSheetId="1" hidden="1">#REF!</definedName>
    <definedName name="BExDABE0KA94036RVJKMXL7GB30N" hidden="1">#REF!</definedName>
    <definedName name="BExDAGMVMNLQ6QXASB9R6D8DIT12" localSheetId="1" hidden="1">#REF!</definedName>
    <definedName name="BExDAGMVMNLQ6QXASB9R6D8DIT12" hidden="1">#REF!</definedName>
    <definedName name="BExDAYBHU9ADLXI8VRC7F608RVGM" localSheetId="1" hidden="1">#REF!</definedName>
    <definedName name="BExDAYBHU9ADLXI8VRC7F608RVGM" hidden="1">#REF!</definedName>
    <definedName name="BExDBDR1XR0FV0CYUCB2OJ7CJCZU" localSheetId="1" hidden="1">#REF!</definedName>
    <definedName name="BExDBDR1XR0FV0CYUCB2OJ7CJCZU" hidden="1">#REF!</definedName>
    <definedName name="BExDBO8QK1FUFVLO07NZ0BZ9BKA0" localSheetId="1" hidden="1">#REF!</definedName>
    <definedName name="BExDBO8QK1FUFVLO07NZ0BZ9BKA0" hidden="1">#REF!</definedName>
    <definedName name="BExDBRJDI7W1042W6UYNA12BZGBJ" localSheetId="1" hidden="1">#REF!</definedName>
    <definedName name="BExDBRJDI7W1042W6UYNA12BZGBJ" hidden="1">#REF!</definedName>
    <definedName name="BExDBY4R8EXLUENLCDFC4YRRVQPS" localSheetId="1" hidden="1">#REF!</definedName>
    <definedName name="BExDBY4R8EXLUENLCDFC4YRRVQPS" hidden="1">#REF!</definedName>
    <definedName name="BExDC7F818VN0S18ID7XRCRVYPJ4" localSheetId="1" hidden="1">#REF!</definedName>
    <definedName name="BExDC7F818VN0S18ID7XRCRVYPJ4" hidden="1">#REF!</definedName>
    <definedName name="BExDCL7K96PC9VZYB70ZW3QPVIJE" localSheetId="1" hidden="1">#REF!</definedName>
    <definedName name="BExDCL7K96PC9VZYB70ZW3QPVIJE" hidden="1">#REF!</definedName>
    <definedName name="BExDCP3UZ3C2O4C1F7KMU0Z9U32N" localSheetId="1" hidden="1">#REF!</definedName>
    <definedName name="BExDCP3UZ3C2O4C1F7KMU0Z9U32N" hidden="1">#REF!</definedName>
    <definedName name="BExEOBX3WECDMYCV9RLN49APTXMM" localSheetId="1" hidden="1">#REF!</definedName>
    <definedName name="BExEOBX3WECDMYCV9RLN49APTXMM" hidden="1">#REF!</definedName>
    <definedName name="BExEOKLZRPEMPJO02S4EGHZXAWN3" localSheetId="1" hidden="1">#REF!</definedName>
    <definedName name="BExEOKLZRPEMPJO02S4EGHZXAWN3" hidden="1">#REF!</definedName>
    <definedName name="BExEP4E4F36662JDI0TOD85OP7X9" localSheetId="1" hidden="1">#REF!</definedName>
    <definedName name="BExEP4E4F36662JDI0TOD85OP7X9" hidden="1">#REF!</definedName>
    <definedName name="BExEPN9VIYI0FVL0HLZQXJFO6TT0" localSheetId="1" hidden="1">#REF!</definedName>
    <definedName name="BExEPN9VIYI0FVL0HLZQXJFO6TT0" hidden="1">#REF!</definedName>
    <definedName name="BExEPYT6VDSMR8MU2341Q5GM2Y9V" localSheetId="1" hidden="1">#REF!</definedName>
    <definedName name="BExEPYT6VDSMR8MU2341Q5GM2Y9V" hidden="1">#REF!</definedName>
    <definedName name="BExEQ2ENYLMY8K1796XBB31CJHNN" localSheetId="1" hidden="1">#REF!</definedName>
    <definedName name="BExEQ2ENYLMY8K1796XBB31CJHNN" hidden="1">#REF!</definedName>
    <definedName name="BExEQ2PFE4N40LEPGDPS90WDL6BN" localSheetId="1" hidden="1">#REF!</definedName>
    <definedName name="BExEQ2PFE4N40LEPGDPS90WDL6BN" hidden="1">#REF!</definedName>
    <definedName name="BExEQ2PFURT24NQYGYVE8NKX1EGA" localSheetId="1" hidden="1">#REF!</definedName>
    <definedName name="BExEQ2PFURT24NQYGYVE8NKX1EGA" hidden="1">#REF!</definedName>
    <definedName name="BExEQB8ZWXO6IIGOEPWTLOJGE2NR" localSheetId="1" hidden="1">#REF!</definedName>
    <definedName name="BExEQB8ZWXO6IIGOEPWTLOJGE2NR" hidden="1">#REF!</definedName>
    <definedName name="BExEQBZX0EL6LIKPY01197ACK65H" localSheetId="1" hidden="1">#REF!</definedName>
    <definedName name="BExEQBZX0EL6LIKPY01197ACK65H" hidden="1">#REF!</definedName>
    <definedName name="BExEQDXZALJLD4OBF74IKZBR13SR" localSheetId="1" hidden="1">#REF!</definedName>
    <definedName name="BExEQDXZALJLD4OBF74IKZBR13SR" hidden="1">#REF!</definedName>
    <definedName name="BExEQE3GC6W9CGTSGR7X502XUI5L" localSheetId="1" hidden="1">#REF!</definedName>
    <definedName name="BExEQE3GC6W9CGTSGR7X502XUI5L" hidden="1">#REF!</definedName>
    <definedName name="BExEQFLE2RPWGMWQAI4JMKUEFRPT" localSheetId="1" hidden="1">#REF!</definedName>
    <definedName name="BExEQFLE2RPWGMWQAI4JMKUEFRPT" hidden="1">#REF!</definedName>
    <definedName name="BExEQK38GYRBUH7XFJUH04UET47Q" localSheetId="1" hidden="1">#REF!</definedName>
    <definedName name="BExEQK38GYRBUH7XFJUH04UET47Q" hidden="1">#REF!</definedName>
    <definedName name="BExEQKE1O2TX2P7ZGJMB9VWDXWO4" localSheetId="1" hidden="1">#REF!</definedName>
    <definedName name="BExEQKE1O2TX2P7ZGJMB9VWDXWO4" hidden="1">#REF!</definedName>
    <definedName name="BExEQTZAP8R69U31W4LKGTKKGKQE" localSheetId="1" hidden="1">#REF!</definedName>
    <definedName name="BExEQTZAP8R69U31W4LKGTKKGKQE" hidden="1">#REF!</definedName>
    <definedName name="BExEQU4RR1SZE5XJ90D8ZQ8KRZFG" localSheetId="1" hidden="1">#REF!</definedName>
    <definedName name="BExEQU4RR1SZE5XJ90D8ZQ8KRZFG" hidden="1">#REF!</definedName>
    <definedName name="BExER2O72H1F9WV6S1J04C15PXX7" localSheetId="1" hidden="1">#REF!</definedName>
    <definedName name="BExER2O72H1F9WV6S1J04C15PXX7" hidden="1">#REF!</definedName>
    <definedName name="BExERFEPB2LP5DWH3DNZJF8R0AK9" localSheetId="1" hidden="1">#REF!</definedName>
    <definedName name="BExERFEPB2LP5DWH3DNZJF8R0AK9" hidden="1">#REF!</definedName>
    <definedName name="BExERRUIKIOATPZ9U4HQ0V52RJAU" localSheetId="1" hidden="1">#REF!</definedName>
    <definedName name="BExERRUIKIOATPZ9U4HQ0V52RJAU" hidden="1">#REF!</definedName>
    <definedName name="BExERSANFNM1O7T65PC5MJ301YET" localSheetId="1" hidden="1">#REF!</definedName>
    <definedName name="BExERSANFNM1O7T65PC5MJ301YET" hidden="1">#REF!</definedName>
    <definedName name="BExERTNAJZ59DKI5JCRPJKMWW067" localSheetId="1" hidden="1">#REF!</definedName>
    <definedName name="BExERTNAJZ59DKI5JCRPJKMWW067" hidden="1">#REF!</definedName>
    <definedName name="BExERWCEBKQRYWRQLYJ4UCMMKTHG" localSheetId="1" hidden="1">#REF!</definedName>
    <definedName name="BExERWCEBKQRYWRQLYJ4UCMMKTHG" hidden="1">#REF!</definedName>
    <definedName name="BExES1QK2RJM42AWEVW7RIMFEW0F" localSheetId="1" hidden="1">#REF!</definedName>
    <definedName name="BExES1QK2RJM42AWEVW7RIMFEW0F" hidden="1">#REF!</definedName>
    <definedName name="BExES44RHHDL3V7FLV6M20834WF1" localSheetId="1" hidden="1">#REF!</definedName>
    <definedName name="BExES44RHHDL3V7FLV6M20834WF1" hidden="1">#REF!</definedName>
    <definedName name="BExES4A7VE2X3RYYTVRLKZD4I7WU" localSheetId="1" hidden="1">#REF!</definedName>
    <definedName name="BExES4A7VE2X3RYYTVRLKZD4I7WU" hidden="1">#REF!</definedName>
    <definedName name="BExES6ZC8R7PHJ21OVJFLIR7DY30" localSheetId="1" hidden="1">#REF!</definedName>
    <definedName name="BExES6ZC8R7PHJ21OVJFLIR7DY30" hidden="1">#REF!</definedName>
    <definedName name="BExESEH25TCNEETUCSRK8DYHROYY" localSheetId="1" hidden="1">#REF!</definedName>
    <definedName name="BExESEH25TCNEETUCSRK8DYHROYY" hidden="1">#REF!</definedName>
    <definedName name="BExESMKD95A649M0WRSG6CXXP326" localSheetId="1" hidden="1">#REF!</definedName>
    <definedName name="BExESMKD95A649M0WRSG6CXXP326" hidden="1">#REF!</definedName>
    <definedName name="BExESR27ZXJG5VMY4PR9D940VS7T" localSheetId="1" hidden="1">#REF!</definedName>
    <definedName name="BExESR27ZXJG5VMY4PR9D940VS7T" hidden="1">#REF!</definedName>
    <definedName name="BExESZ03KXL8DQ2591HLR56ZML94" localSheetId="1" hidden="1">#REF!</definedName>
    <definedName name="BExESZ03KXL8DQ2591HLR56ZML94" hidden="1">#REF!</definedName>
    <definedName name="BExESZAW5N443NRTKIP59OEI1CR6" localSheetId="1" hidden="1">#REF!</definedName>
    <definedName name="BExESZAW5N443NRTKIP59OEI1CR6" hidden="1">#REF!</definedName>
    <definedName name="BExET3HXQ60A4O2OLKX8QNXRI6LQ" localSheetId="1" hidden="1">#REF!</definedName>
    <definedName name="BExET3HXQ60A4O2OLKX8QNXRI6LQ" hidden="1">#REF!</definedName>
    <definedName name="BExET3SPX08PMIJ6NN1UTG16Y6O2" localSheetId="1" hidden="1">#REF!</definedName>
    <definedName name="BExET3SPX08PMIJ6NN1UTG16Y6O2" hidden="1">#REF!</definedName>
    <definedName name="BExETA3B1FCIOA80H94K90FWXQKE" localSheetId="1" hidden="1">#REF!</definedName>
    <definedName name="BExETA3B1FCIOA80H94K90FWXQKE" hidden="1">#REF!</definedName>
    <definedName name="BExETAZOYT4CJIT8RRKC9F2HJG1D" localSheetId="1" hidden="1">#REF!</definedName>
    <definedName name="BExETAZOYT4CJIT8RRKC9F2HJG1D" hidden="1">#REF!</definedName>
    <definedName name="BExETDZJZBM897WV9SJ54R7KH7MG" localSheetId="1" hidden="1">#REF!</definedName>
    <definedName name="BExETDZJZBM897WV9SJ54R7KH7MG" hidden="1">#REF!</definedName>
    <definedName name="BExETDZKK8E89XXW4SLL9AY29YEZ" localSheetId="1" hidden="1">#REF!</definedName>
    <definedName name="BExETDZKK8E89XXW4SLL9AY29YEZ" hidden="1">#REF!</definedName>
    <definedName name="BExETF6QD5A9GEINE1KZRRC2LXWM" localSheetId="1" hidden="1">#REF!</definedName>
    <definedName name="BExETF6QD5A9GEINE1KZRRC2LXWM" hidden="1">#REF!</definedName>
    <definedName name="BExETQ9XRXLUACN82805SPSPNKHI" localSheetId="1" hidden="1">#REF!</definedName>
    <definedName name="BExETQ9XRXLUACN82805SPSPNKHI" hidden="1">#REF!</definedName>
    <definedName name="BExETR0YRMOR63E6DHLEHV9QVVON" localSheetId="1" hidden="1">#REF!</definedName>
    <definedName name="BExETR0YRMOR63E6DHLEHV9QVVON" hidden="1">#REF!</definedName>
    <definedName name="BExETU66ISCWFE06X0BBMH4H32HS" localSheetId="1" hidden="1">#REF!</definedName>
    <definedName name="BExETU66ISCWFE06X0BBMH4H32HS" hidden="1">#REF!</definedName>
    <definedName name="BExETVTGY38YXYYF7N73OYN6FYY3" localSheetId="1" hidden="1">#REF!</definedName>
    <definedName name="BExETVTGY38YXYYF7N73OYN6FYY3" hidden="1">#REF!</definedName>
    <definedName name="BExEUNE4T242Y59C6MS28MXEUGCP" localSheetId="1" hidden="1">#REF!</definedName>
    <definedName name="BExEUNE4T242Y59C6MS28MXEUGCP" hidden="1">#REF!</definedName>
    <definedName name="BExEV1H9B1FRT8LPRHN7ODLAOI8T" localSheetId="1" hidden="1">#REF!</definedName>
    <definedName name="BExEV1H9B1FRT8LPRHN7ODLAOI8T" hidden="1">#REF!</definedName>
    <definedName name="BExEV2TP7NA3ZR6RJGH5ER370OUM" localSheetId="1" hidden="1">#REF!</definedName>
    <definedName name="BExEV2TP7NA3ZR6RJGH5ER370OUM" hidden="1">#REF!</definedName>
    <definedName name="BExEV69USLNYO2QRJRC0J92XUF00" localSheetId="1" hidden="1">#REF!</definedName>
    <definedName name="BExEV69USLNYO2QRJRC0J92XUF00" hidden="1">#REF!</definedName>
    <definedName name="BExEV6KNTQOCFD7GV726XQEVQ7R6" localSheetId="1" hidden="1">#REF!</definedName>
    <definedName name="BExEV6KNTQOCFD7GV726XQEVQ7R6" hidden="1">#REF!</definedName>
    <definedName name="BExEV6VGM4POO9QT9KH3QA3VYCWM" localSheetId="1" hidden="1">#REF!</definedName>
    <definedName name="BExEV6VGM4POO9QT9KH3QA3VYCWM" hidden="1">#REF!</definedName>
    <definedName name="BExEV7MBFVP1I7TO351C06LT5IXR" localSheetId="1" hidden="1">#REF!</definedName>
    <definedName name="BExEV7MBFVP1I7TO351C06LT5IXR" hidden="1">#REF!</definedName>
    <definedName name="BExEVET98G3FU6QBF9LHYWSAMV0O" localSheetId="1" hidden="1">#REF!</definedName>
    <definedName name="BExEVET98G3FU6QBF9LHYWSAMV0O" hidden="1">#REF!</definedName>
    <definedName name="BExEVNCUT0PDUYNJH7G6BSEWZOT2" localSheetId="1" hidden="1">#REF!</definedName>
    <definedName name="BExEVNCUT0PDUYNJH7G6BSEWZOT2" hidden="1">#REF!</definedName>
    <definedName name="BExEVPGF4V5J0WQRZKUM8F9TTKZJ" localSheetId="1" hidden="1">#REF!</definedName>
    <definedName name="BExEVPGF4V5J0WQRZKUM8F9TTKZJ" hidden="1">#REF!</definedName>
    <definedName name="BExEVPWH8S9GER9M14SPIT6XZ8SG" localSheetId="1" hidden="1">#REF!</definedName>
    <definedName name="BExEVPWH8S9GER9M14SPIT6XZ8SG" hidden="1">#REF!</definedName>
    <definedName name="BExEVSLKRULT27602UIM13PGVL2R" localSheetId="1" hidden="1">#REF!</definedName>
    <definedName name="BExEVSLKRULT27602UIM13PGVL2R" hidden="1">#REF!</definedName>
    <definedName name="BExEVVLIEVWYRF2UUC1H0H5QU1CP" localSheetId="1" hidden="1">#REF!</definedName>
    <definedName name="BExEVVLIEVWYRF2UUC1H0H5QU1CP" hidden="1">#REF!</definedName>
    <definedName name="BExEVWCKO8T84GW9Z3X47915XKSH" localSheetId="1" hidden="1">#REF!</definedName>
    <definedName name="BExEVWCKO8T84GW9Z3X47915XKSH" hidden="1">#REF!</definedName>
    <definedName name="BExEVZSJWMZ5L2ZE7AZC57CXKW6T" localSheetId="1" hidden="1">#REF!</definedName>
    <definedName name="BExEVZSJWMZ5L2ZE7AZC57CXKW6T" hidden="1">#REF!</definedName>
    <definedName name="BExEW0JL1GFFCXMDGW54CI7Y8FZN" localSheetId="1" hidden="1">#REF!</definedName>
    <definedName name="BExEW0JL1GFFCXMDGW54CI7Y8FZN" hidden="1">#REF!</definedName>
    <definedName name="BExEW5SCJJRAF57MFJ81MB2U6K1N" localSheetId="1" hidden="1">#REF!</definedName>
    <definedName name="BExEW5SCJJRAF57MFJ81MB2U6K1N" hidden="1">#REF!</definedName>
    <definedName name="BExEW68M9WL8214QH9C7VCK7BN08" localSheetId="1" hidden="1">#REF!</definedName>
    <definedName name="BExEW68M9WL8214QH9C7VCK7BN08" hidden="1">#REF!</definedName>
    <definedName name="BExEW8C5SY1NQL4BKYZVXQ6JPR0W" localSheetId="1" hidden="1">#REF!</definedName>
    <definedName name="BExEW8C5SY1NQL4BKYZVXQ6JPR0W" hidden="1">#REF!</definedName>
    <definedName name="BExEW8HFKH6F47KIHYBDRUEFZ2ZZ" localSheetId="1" hidden="1">#REF!</definedName>
    <definedName name="BExEW8HFKH6F47KIHYBDRUEFZ2ZZ" hidden="1">#REF!</definedName>
    <definedName name="BExEWLO75K95C6IRKHXSP7VP81T4" localSheetId="1" hidden="1">#REF!</definedName>
    <definedName name="BExEWLO75K95C6IRKHXSP7VP81T4" hidden="1">#REF!</definedName>
    <definedName name="BExEWNBGQS1U2LW3W84T4LSJ9K00" localSheetId="1" hidden="1">#REF!</definedName>
    <definedName name="BExEWNBGQS1U2LW3W84T4LSJ9K00" hidden="1">#REF!</definedName>
    <definedName name="BExEWO7STL7HNZSTY8VQBPTX1WK6" localSheetId="1" hidden="1">#REF!</definedName>
    <definedName name="BExEWO7STL7HNZSTY8VQBPTX1WK6" hidden="1">#REF!</definedName>
    <definedName name="BExEWQ0M1N3KMKTDJ73H10QSG4W1" localSheetId="1" hidden="1">#REF!</definedName>
    <definedName name="BExEWQ0M1N3KMKTDJ73H10QSG4W1" hidden="1">#REF!</definedName>
    <definedName name="BExEWRTB911TBBZNA61Y44XXUP7N" localSheetId="1" hidden="1">#REF!</definedName>
    <definedName name="BExEWRTB911TBBZNA61Y44XXUP7N" hidden="1">#REF!</definedName>
    <definedName name="BExEWY3WYCWEMX9F15OWWUSC6ITZ" localSheetId="1" hidden="1">#REF!</definedName>
    <definedName name="BExEWY3WYCWEMX9F15OWWUSC6ITZ" hidden="1">#REF!</definedName>
    <definedName name="BExEX25M63XO5LQD9ZS2VHQ0U8SR" localSheetId="1" hidden="1">#REF!</definedName>
    <definedName name="BExEX25M63XO5LQD9ZS2VHQ0U8SR" hidden="1">#REF!</definedName>
    <definedName name="BExEX85F3OSW8NSCYGYPS9372Z1Q" localSheetId="1" hidden="1">#REF!</definedName>
    <definedName name="BExEX85F3OSW8NSCYGYPS9372Z1Q" hidden="1">#REF!</definedName>
    <definedName name="BExEX9HWY2G6928ZVVVQF77QCM2C" localSheetId="1" hidden="1">#REF!</definedName>
    <definedName name="BExEX9HWY2G6928ZVVVQF77QCM2C" hidden="1">#REF!</definedName>
    <definedName name="BExEXBQWAYKMVBRJRHB8PFCSYFVN" localSheetId="1" hidden="1">#REF!</definedName>
    <definedName name="BExEXBQWAYKMVBRJRHB8PFCSYFVN" hidden="1">#REF!</definedName>
    <definedName name="BExEXRBZ0DI9E2UFLLKYWGN66B61" localSheetId="1" hidden="1">#REF!</definedName>
    <definedName name="BExEXRBZ0DI9E2UFLLKYWGN66B61" hidden="1">#REF!</definedName>
    <definedName name="BExEY3GVGXSA8OTWWVC0OOM3N7EO" localSheetId="1" hidden="1">#REF!</definedName>
    <definedName name="BExEY3GVGXSA8OTWWVC0OOM3N7EO" hidden="1">#REF!</definedName>
    <definedName name="BExEYLG9FL9V1JPPNZ3FUDNSEJ4V" localSheetId="1" hidden="1">#REF!</definedName>
    <definedName name="BExEYLG9FL9V1JPPNZ3FUDNSEJ4V" hidden="1">#REF!</definedName>
    <definedName name="BExEYOW8C1B3OUUCIGEC7L8OOW1Z" localSheetId="1" hidden="1">#REF!</definedName>
    <definedName name="BExEYOW8C1B3OUUCIGEC7L8OOW1Z" hidden="1">#REF!</definedName>
    <definedName name="BExEYUQJXZT6N5HJH8ACJF6SRWEE" localSheetId="1" hidden="1">#REF!</definedName>
    <definedName name="BExEYUQJXZT6N5HJH8ACJF6SRWEE" hidden="1">#REF!</definedName>
    <definedName name="BExEZ1S6VZCG01ZPLBSS9Z1SBOJ2" localSheetId="1" hidden="1">#REF!</definedName>
    <definedName name="BExEZ1S6VZCG01ZPLBSS9Z1SBOJ2" hidden="1">#REF!</definedName>
    <definedName name="BExEZGBFNJR8DLPN0V11AU22L6WY" localSheetId="1" hidden="1">#REF!</definedName>
    <definedName name="BExEZGBFNJR8DLPN0V11AU22L6WY" hidden="1">#REF!</definedName>
    <definedName name="BExF02Y3V3QEPO2XLDSK47APK9XJ" localSheetId="1" hidden="1">#REF!</definedName>
    <definedName name="BExF02Y3V3QEPO2XLDSK47APK9XJ" hidden="1">#REF!</definedName>
    <definedName name="BExF09OS91RT7N7IW8JLMZ121ZP3" localSheetId="1" hidden="1">#REF!</definedName>
    <definedName name="BExF09OS91RT7N7IW8JLMZ121ZP3" hidden="1">#REF!</definedName>
    <definedName name="BExF0JFE12J96ZPQZ2WHQZ66M1PC" localSheetId="1" hidden="1">#REF!</definedName>
    <definedName name="BExF0JFE12J96ZPQZ2WHQZ66M1PC" hidden="1">#REF!</definedName>
    <definedName name="BExF0LOEHV42P2DV7QL8O7HOQ3N9" localSheetId="1" hidden="1">#REF!</definedName>
    <definedName name="BExF0LOEHV42P2DV7QL8O7HOQ3N9" hidden="1">#REF!</definedName>
    <definedName name="BExF0MVJ4YGAIOT97BSBZTKKMJLO" localSheetId="1" hidden="1">#REF!</definedName>
    <definedName name="BExF0MVJ4YGAIOT97BSBZTKKMJLO" hidden="1">#REF!</definedName>
    <definedName name="BExF0WRM9VO25RLSO03ZOCE8H7K5" localSheetId="1" hidden="1">#REF!</definedName>
    <definedName name="BExF0WRM9VO25RLSO03ZOCE8H7K5" hidden="1">#REF!</definedName>
    <definedName name="BExF0ZRI7W4RSLIDLHTSM0AWXO3S" localSheetId="1" hidden="1">#REF!</definedName>
    <definedName name="BExF0ZRI7W4RSLIDLHTSM0AWXO3S" hidden="1">#REF!</definedName>
    <definedName name="BExF15RBGKENVWZEFUPEK40YBRA7" localSheetId="1" hidden="1">#REF!</definedName>
    <definedName name="BExF15RBGKENVWZEFUPEK40YBRA7" hidden="1">#REF!</definedName>
    <definedName name="BExF19CT3MMZZ2T5EWMDNG3UOJ01" localSheetId="1" hidden="1">#REF!</definedName>
    <definedName name="BExF19CT3MMZZ2T5EWMDNG3UOJ01" hidden="1">#REF!</definedName>
    <definedName name="BExF1I6ZCNOTATBG3PZ1RGSJ7JEC" localSheetId="1" hidden="1">#REF!</definedName>
    <definedName name="BExF1I6ZCNOTATBG3PZ1RGSJ7JEC" hidden="1">#REF!</definedName>
    <definedName name="BExF1M38U6NX17YJA8YU359B5Z4M" localSheetId="1" hidden="1">#REF!</definedName>
    <definedName name="BExF1M38U6NX17YJA8YU359B5Z4M" hidden="1">#REF!</definedName>
    <definedName name="BExF1MU4W3NPEY0OHRDWP5IANCBB" localSheetId="1" hidden="1">#REF!</definedName>
    <definedName name="BExF1MU4W3NPEY0OHRDWP5IANCBB" hidden="1">#REF!</definedName>
    <definedName name="BExF1MZN8MWMOKOARHJ1QAF9HPGT" localSheetId="1" hidden="1">#REF!</definedName>
    <definedName name="BExF1MZN8MWMOKOARHJ1QAF9HPGT" hidden="1">#REF!</definedName>
    <definedName name="BExF1US4ZIQYSU5LBFYNRA9N0K2O" localSheetId="1" hidden="1">#REF!</definedName>
    <definedName name="BExF1US4ZIQYSU5LBFYNRA9N0K2O" hidden="1">#REF!</definedName>
    <definedName name="BExF1Z9Z270BYA12GL2T6GSF2ZTY" localSheetId="1" hidden="1">#REF!</definedName>
    <definedName name="BExF1Z9Z270BYA12GL2T6GSF2ZTY" hidden="1">#REF!</definedName>
    <definedName name="BExF29MBQUXJYOPZW1LVIKUJ4C01" localSheetId="1" hidden="1">#REF!</definedName>
    <definedName name="BExF29MBQUXJYOPZW1LVIKUJ4C01" hidden="1">#REF!</definedName>
    <definedName name="BExF2CWZN6E87RGTBMD4YQI2QT7R" localSheetId="1" hidden="1">#REF!</definedName>
    <definedName name="BExF2CWZN6E87RGTBMD4YQI2QT7R" hidden="1">#REF!</definedName>
    <definedName name="BExF2DYO1WQ7GMXSTAQRDBW1NSFG" localSheetId="1" hidden="1">#REF!</definedName>
    <definedName name="BExF2DYO1WQ7GMXSTAQRDBW1NSFG" hidden="1">#REF!</definedName>
    <definedName name="BExF2MSVB7MZZMDR2SCNEYJX21AU" localSheetId="1" hidden="1">#REF!</definedName>
    <definedName name="BExF2MSVB7MZZMDR2SCNEYJX21AU" hidden="1">#REF!</definedName>
    <definedName name="BExF2MSWNUY9Z6BZJQZ538PPTION" localSheetId="1" hidden="1">#REF!</definedName>
    <definedName name="BExF2MSWNUY9Z6BZJQZ538PPTION" hidden="1">#REF!</definedName>
    <definedName name="BExF2QZYWHTYGUTTXR15CKCV3LS7" localSheetId="1" hidden="1">#REF!</definedName>
    <definedName name="BExF2QZYWHTYGUTTXR15CKCV3LS7" hidden="1">#REF!</definedName>
    <definedName name="BExF2T8Y6TSJ74RMSZOA9CEH4OZ6" localSheetId="1" hidden="1">#REF!</definedName>
    <definedName name="BExF2T8Y6TSJ74RMSZOA9CEH4OZ6" hidden="1">#REF!</definedName>
    <definedName name="BExF31N3YM4F37EOOY8M8VI1KXN8" localSheetId="1" hidden="1">#REF!</definedName>
    <definedName name="BExF31N3YM4F37EOOY8M8VI1KXN8" hidden="1">#REF!</definedName>
    <definedName name="BExF37C1YKBT79Z9SOJAG5MXQGTU" localSheetId="1" hidden="1">#REF!</definedName>
    <definedName name="BExF37C1YKBT79Z9SOJAG5MXQGTU" hidden="1">#REF!</definedName>
    <definedName name="BExF3A6HPA6DGYALZNHHJPMCUYZR" localSheetId="1" hidden="1">#REF!</definedName>
    <definedName name="BExF3A6HPA6DGYALZNHHJPMCUYZR" hidden="1">#REF!</definedName>
    <definedName name="BExF3HDFSQD839XTC1DA8K1VHPZK" localSheetId="1" hidden="1">#REF!</definedName>
    <definedName name="BExF3HDFSQD839XTC1DA8K1VHPZK" hidden="1">#REF!</definedName>
    <definedName name="BExF3I9T44X7DV9HHV51DVDDPPZG" localSheetId="1" hidden="1">#REF!</definedName>
    <definedName name="BExF3I9T44X7DV9HHV51DVDDPPZG" hidden="1">#REF!</definedName>
    <definedName name="BExF3JMFX5DILOIFUDIO1HZUK875" localSheetId="1" hidden="1">#REF!</definedName>
    <definedName name="BExF3JMFX5DILOIFUDIO1HZUK875" hidden="1">#REF!</definedName>
    <definedName name="BExF3NO0RE1VBB19GCRR03V0B690" localSheetId="1" hidden="1">#REF!</definedName>
    <definedName name="BExF3NO0RE1VBB19GCRR03V0B690" hidden="1">#REF!</definedName>
    <definedName name="BExF3NTC4BGZEM6B87TCFX277QCS" localSheetId="1" hidden="1">#REF!</definedName>
    <definedName name="BExF3NTC4BGZEM6B87TCFX277QCS" hidden="1">#REF!</definedName>
    <definedName name="BExF3Q7NI90WT31QHYSJDIG0LLLJ" localSheetId="1" hidden="1">#REF!</definedName>
    <definedName name="BExF3Q7NI90WT31QHYSJDIG0LLLJ" hidden="1">#REF!</definedName>
    <definedName name="BExF3QD55TIY1MSBSRK9TUJKBEWO" localSheetId="1" hidden="1">#REF!</definedName>
    <definedName name="BExF3QD55TIY1MSBSRK9TUJKBEWO" hidden="1">#REF!</definedName>
    <definedName name="BExF3QT8J6RIF1L3R700MBSKIOKW" localSheetId="1" hidden="1">#REF!</definedName>
    <definedName name="BExF3QT8J6RIF1L3R700MBSKIOKW" hidden="1">#REF!</definedName>
    <definedName name="BExF3WT0ZHF3EL0ASMG2VZWM9G8I" localSheetId="1" hidden="1">#REF!</definedName>
    <definedName name="BExF3WT0ZHF3EL0ASMG2VZWM9G8I" hidden="1">#REF!</definedName>
    <definedName name="BExF42SSBVPMLK2UB3B7FPEIY9TU" localSheetId="1" hidden="1">#REF!</definedName>
    <definedName name="BExF42SSBVPMLK2UB3B7FPEIY9TU" hidden="1">#REF!</definedName>
    <definedName name="BExF4HXSWB50BKYPWA0HTT8W56H6" localSheetId="1" hidden="1">#REF!</definedName>
    <definedName name="BExF4HXSWB50BKYPWA0HTT8W56H6" hidden="1">#REF!</definedName>
    <definedName name="BExF4KHF04IWW4LQ95FHQPFE4Y9K" localSheetId="1" hidden="1">#REF!</definedName>
    <definedName name="BExF4KHF04IWW4LQ95FHQPFE4Y9K" hidden="1">#REF!</definedName>
    <definedName name="BExF4LU2NV3A47BCWPM3EZXUEH37" localSheetId="1" hidden="1">#REF!</definedName>
    <definedName name="BExF4LU2NV3A47BCWPM3EZXUEH37" hidden="1">#REF!</definedName>
    <definedName name="BExF4MVQM5Y0QRDLDFSKWWTF709C" localSheetId="1" hidden="1">#REF!</definedName>
    <definedName name="BExF4MVQM5Y0QRDLDFSKWWTF709C" hidden="1">#REF!</definedName>
    <definedName name="BExF4PVMZYV36E8HOYY06J81AMBI" localSheetId="1" hidden="1">#REF!</definedName>
    <definedName name="BExF4PVMZYV36E8HOYY06J81AMBI" hidden="1">#REF!</definedName>
    <definedName name="BExF4RZ6DOAJ22UKB3277ZIOU46S" localSheetId="1" hidden="1">#REF!</definedName>
    <definedName name="BExF4RZ6DOAJ22UKB3277ZIOU46S" hidden="1">#REF!</definedName>
    <definedName name="BExF4SF9NEX1FZE9N8EXT89PM54D" localSheetId="1" hidden="1">#REF!</definedName>
    <definedName name="BExF4SF9NEX1FZE9N8EXT89PM54D" hidden="1">#REF!</definedName>
    <definedName name="BExF52GTGP8MHGII4KJ8TJGR8W8U" localSheetId="1" hidden="1">#REF!</definedName>
    <definedName name="BExF52GTGP8MHGII4KJ8TJGR8W8U" hidden="1">#REF!</definedName>
    <definedName name="BExF57K7L3UC1I2FSAWURR4SN0UN" localSheetId="1" hidden="1">#REF!</definedName>
    <definedName name="BExF57K7L3UC1I2FSAWURR4SN0UN" hidden="1">#REF!</definedName>
    <definedName name="BExF5D96JEPDW6LV89G2REZJ1ES7" localSheetId="1" hidden="1">#REF!</definedName>
    <definedName name="BExF5D96JEPDW6LV89G2REZJ1ES7" hidden="1">#REF!</definedName>
    <definedName name="BExF5HR2GFV7O8LKG9SJ4BY78LYA" localSheetId="1" hidden="1">#REF!</definedName>
    <definedName name="BExF5HR2GFV7O8LKG9SJ4BY78LYA" hidden="1">#REF!</definedName>
    <definedName name="BExF5ZFO2A29GHWR5ES64Z9OS16J" localSheetId="1" hidden="1">#REF!</definedName>
    <definedName name="BExF5ZFO2A29GHWR5ES64Z9OS16J" hidden="1">#REF!</definedName>
    <definedName name="BExF63S045JO7H2ZJCBTBVH3SUIF" localSheetId="1" hidden="1">#REF!</definedName>
    <definedName name="BExF63S045JO7H2ZJCBTBVH3SUIF" hidden="1">#REF!</definedName>
    <definedName name="BExF642TEGTXCI9A61ZOONJCB0U1" localSheetId="1" hidden="1">#REF!</definedName>
    <definedName name="BExF642TEGTXCI9A61ZOONJCB0U1" hidden="1">#REF!</definedName>
    <definedName name="BExF66H4GVM169LVJ9EMCTORM8Q7" localSheetId="1" hidden="1">#REF!</definedName>
    <definedName name="BExF66H4GVM169LVJ9EMCTORM8Q7" hidden="1">#REF!</definedName>
    <definedName name="BExF6786I4LDI5XCLJEAUR1360PJ" localSheetId="1" hidden="1">#REF!</definedName>
    <definedName name="BExF6786I4LDI5XCLJEAUR1360PJ" hidden="1">#REF!</definedName>
    <definedName name="BExF67O951CF8UJF3KBDNR0E83C1" localSheetId="1" hidden="1">#REF!</definedName>
    <definedName name="BExF67O951CF8UJF3KBDNR0E83C1" hidden="1">#REF!</definedName>
    <definedName name="BExF6EV7I35NVMIJGYTB6E24YVPA" localSheetId="1" hidden="1">#REF!</definedName>
    <definedName name="BExF6EV7I35NVMIJGYTB6E24YVPA" hidden="1">#REF!</definedName>
    <definedName name="BExF6FGUF393KTMBT40S5BYAFG00" localSheetId="1" hidden="1">#REF!</definedName>
    <definedName name="BExF6FGUF393KTMBT40S5BYAFG00" hidden="1">#REF!</definedName>
    <definedName name="BExF6GNYXWY8A0SY4PW1B6KJMMTM" localSheetId="1" hidden="1">#REF!</definedName>
    <definedName name="BExF6GNYXWY8A0SY4PW1B6KJMMTM" hidden="1">#REF!</definedName>
    <definedName name="BExF6IB8K74Z0AFT05GPOKKZW7C9" localSheetId="1" hidden="1">#REF!</definedName>
    <definedName name="BExF6IB8K74Z0AFT05GPOKKZW7C9" hidden="1">#REF!</definedName>
    <definedName name="BExF6NUXJI11W2IAZNAM1QWC0459" localSheetId="1" hidden="1">#REF!</definedName>
    <definedName name="BExF6NUXJI11W2IAZNAM1QWC0459" hidden="1">#REF!</definedName>
    <definedName name="BExF6QUSYQJK98BYSLTE5MXT70P5" localSheetId="1" hidden="1">#REF!</definedName>
    <definedName name="BExF6QUSYQJK98BYSLTE5MXT70P5" hidden="1">#REF!</definedName>
    <definedName name="BExF6RR76KNVIXGJOVFO8GDILKGZ" localSheetId="1" hidden="1">#REF!</definedName>
    <definedName name="BExF6RR76KNVIXGJOVFO8GDILKGZ" hidden="1">#REF!</definedName>
    <definedName name="BExF6ZE8D5CMPJPRWT6S4HM56LPF" localSheetId="1" hidden="1">#REF!</definedName>
    <definedName name="BExF6ZE8D5CMPJPRWT6S4HM56LPF" hidden="1">#REF!</definedName>
    <definedName name="BExF76FV8SF7AJK7B35AL7VTZF6D" localSheetId="1" hidden="1">#REF!</definedName>
    <definedName name="BExF76FV8SF7AJK7B35AL7VTZF6D" hidden="1">#REF!</definedName>
    <definedName name="BExF7EOIMC1OYL1N7835KGOI0FIZ" localSheetId="1" hidden="1">#REF!</definedName>
    <definedName name="BExF7EOIMC1OYL1N7835KGOI0FIZ" hidden="1">#REF!</definedName>
    <definedName name="BExF7K88K7ASGV6RAOAGH52G04VR" localSheetId="1" hidden="1">#REF!</definedName>
    <definedName name="BExF7K88K7ASGV6RAOAGH52G04VR" hidden="1">#REF!</definedName>
    <definedName name="BExF7OVDRP3LHNAF2CX4V84CKKIR" localSheetId="1" hidden="1">#REF!</definedName>
    <definedName name="BExF7OVDRP3LHNAF2CX4V84CKKIR" hidden="1">#REF!</definedName>
    <definedName name="BExF7QO41X2A2SL8UXDNP99GY7U9" localSheetId="1" hidden="1">#REF!</definedName>
    <definedName name="BExF7QO41X2A2SL8UXDNP99GY7U9" hidden="1">#REF!</definedName>
    <definedName name="BExF7R9OJ83YUOQJTFS47QJFPBA6" localSheetId="1" hidden="1">#REF!</definedName>
    <definedName name="BExF7R9OJ83YUOQJTFS47QJFPBA6" hidden="1">#REF!</definedName>
    <definedName name="BExF7WD56YB3STK93BIQP3486ZEI" localSheetId="1" hidden="1">#REF!</definedName>
    <definedName name="BExF7WD56YB3STK93BIQP3486ZEI" hidden="1">#REF!</definedName>
    <definedName name="BExF80K6MCUWS9W99VRNYEN44QQZ" localSheetId="1" hidden="1">#REF!</definedName>
    <definedName name="BExF80K6MCUWS9W99VRNYEN44QQZ" hidden="1">#REF!</definedName>
    <definedName name="BExF81GI8B8WBHXFTET68A9358BR" localSheetId="1" hidden="1">#REF!</definedName>
    <definedName name="BExF81GI8B8WBHXFTET68A9358BR" hidden="1">#REF!</definedName>
    <definedName name="BExF87GAYMXKMUTK8SVUQ03Q8QZR" localSheetId="1" hidden="1">#REF!</definedName>
    <definedName name="BExF87GAYMXKMUTK8SVUQ03Q8QZR" hidden="1">#REF!</definedName>
    <definedName name="BExGKVQARCQ9KIFMMXBXEKHDTREN" localSheetId="1" hidden="1">#REF!</definedName>
    <definedName name="BExGKVQARCQ9KIFMMXBXEKHDTREN" hidden="1">#REF!</definedName>
    <definedName name="BExGL97US0Y3KXXASUTVR26XLT70" localSheetId="1" hidden="1">#REF!</definedName>
    <definedName name="BExGL97US0Y3KXXASUTVR26XLT70" hidden="1">#REF!</definedName>
    <definedName name="BExGLA47VYPH5Q19X9DS7CT55B4I" localSheetId="1" hidden="1">#REF!</definedName>
    <definedName name="BExGLA47VYPH5Q19X9DS7CT55B4I" hidden="1">#REF!</definedName>
    <definedName name="BExGLC7R4C33RO0PID97ZPPVCW4M" localSheetId="1" hidden="1">#REF!</definedName>
    <definedName name="BExGLC7R4C33RO0PID97ZPPVCW4M" hidden="1">#REF!</definedName>
    <definedName name="BExGLFIF7HCFSHNQHKEV6RY0WCO3" localSheetId="1" hidden="1">#REF!</definedName>
    <definedName name="BExGLFIF7HCFSHNQHKEV6RY0WCO3" hidden="1">#REF!</definedName>
    <definedName name="BExGLTARRL0J772UD2TXEYAVPY6E" localSheetId="1" hidden="1">#REF!</definedName>
    <definedName name="BExGLTARRL0J772UD2TXEYAVPY6E" hidden="1">#REF!</definedName>
    <definedName name="BExGLVP1IU8K5A8J1340XFMYPR88" localSheetId="1" hidden="1">#REF!</definedName>
    <definedName name="BExGLVP1IU8K5A8J1340XFMYPR88" hidden="1">#REF!</definedName>
    <definedName name="BExGLX716Z4UBZVUK6LS4LCBZ8EV" localSheetId="1" hidden="1">#REF!</definedName>
    <definedName name="BExGLX716Z4UBZVUK6LS4LCBZ8EV" hidden="1">#REF!</definedName>
    <definedName name="BExGLYE6RZTAAWHJBG2QFJPTDS2Q" localSheetId="1" hidden="1">#REF!</definedName>
    <definedName name="BExGLYE6RZTAAWHJBG2QFJPTDS2Q" hidden="1">#REF!</definedName>
    <definedName name="BExGM4DZ65OAQP7MA4LN6QMYZOFF" localSheetId="1" hidden="1">#REF!</definedName>
    <definedName name="BExGM4DZ65OAQP7MA4LN6QMYZOFF" hidden="1">#REF!</definedName>
    <definedName name="BExGMCXCWEC9XNUOEMZ61TMI6CUO" localSheetId="1" hidden="1">#REF!</definedName>
    <definedName name="BExGMCXCWEC9XNUOEMZ61TMI6CUO" hidden="1">#REF!</definedName>
    <definedName name="BExGMJDGIH0MEPC2TUSFUCY2ROTB" localSheetId="1" hidden="1">#REF!</definedName>
    <definedName name="BExGMJDGIH0MEPC2TUSFUCY2ROTB" hidden="1">#REF!</definedName>
    <definedName name="BExGMKPW2HPKN0M0XKF3AZ8YP0D6" localSheetId="1" hidden="1">#REF!</definedName>
    <definedName name="BExGMKPW2HPKN0M0XKF3AZ8YP0D6" hidden="1">#REF!</definedName>
    <definedName name="BExGMP2F175LGL6QVSJGP6GKYHHA" localSheetId="1" hidden="1">#REF!</definedName>
    <definedName name="BExGMP2F175LGL6QVSJGP6GKYHHA" hidden="1">#REF!</definedName>
    <definedName name="BExGMPIIP8GKML2VVA8OEFL43NCS" localSheetId="1" hidden="1">#REF!</definedName>
    <definedName name="BExGMPIIP8GKML2VVA8OEFL43NCS" hidden="1">#REF!</definedName>
    <definedName name="BExGMZ3SRIXLXMWBVOXXV3M4U4YL" localSheetId="1" hidden="1">#REF!</definedName>
    <definedName name="BExGMZ3SRIXLXMWBVOXXV3M4U4YL" hidden="1">#REF!</definedName>
    <definedName name="BExGMZ3UBN48IXU1ZEFYECEMZ1IM" localSheetId="1" hidden="1">#REF!</definedName>
    <definedName name="BExGMZ3UBN48IXU1ZEFYECEMZ1IM" hidden="1">#REF!</definedName>
    <definedName name="BExGN4I0QATXNZCLZJM1KH1OIJQH" localSheetId="1" hidden="1">#REF!</definedName>
    <definedName name="BExGN4I0QATXNZCLZJM1KH1OIJQH" hidden="1">#REF!</definedName>
    <definedName name="BExGN7SOVSLKC6I1KE8PWWP0JN74" localSheetId="1" hidden="1">#REF!</definedName>
    <definedName name="BExGN7SOVSLKC6I1KE8PWWP0JN74" hidden="1">#REF!</definedName>
    <definedName name="BExGN9FZ2RWCMSY1YOBJKZMNIM9R" localSheetId="1" hidden="1">#REF!</definedName>
    <definedName name="BExGN9FZ2RWCMSY1YOBJKZMNIM9R" hidden="1">#REF!</definedName>
    <definedName name="BExGNDSIMTHOCXXG6QOGR6DA8SGG" localSheetId="1" hidden="1">#REF!</definedName>
    <definedName name="BExGNDSIMTHOCXXG6QOGR6DA8SGG" hidden="1">#REF!</definedName>
    <definedName name="BExGNG6TCN1ZSYO3FQ0I1CHBMQSK" localSheetId="1" hidden="1">#REF!</definedName>
    <definedName name="BExGNG6TCN1ZSYO3FQ0I1CHBMQSK" hidden="1">#REF!</definedName>
    <definedName name="BExGNN2YQ9BDAZXT2GLCSAPXKIM7" localSheetId="1" hidden="1">#REF!</definedName>
    <definedName name="BExGNN2YQ9BDAZXT2GLCSAPXKIM7" hidden="1">#REF!</definedName>
    <definedName name="BExGNSS0CKRPKHO25R3TDBEL2NHX" localSheetId="1" hidden="1">#REF!</definedName>
    <definedName name="BExGNSS0CKRPKHO25R3TDBEL2NHX" hidden="1">#REF!</definedName>
    <definedName name="BExGNYH0MO8NOVS85L15G0RWX4GW" localSheetId="1" hidden="1">#REF!</definedName>
    <definedName name="BExGNYH0MO8NOVS85L15G0RWX4GW" hidden="1">#REF!</definedName>
    <definedName name="BExGNZO44DEG8CGIDYSEGDUQ531R" localSheetId="1" hidden="1">#REF!</definedName>
    <definedName name="BExGNZO44DEG8CGIDYSEGDUQ531R" hidden="1">#REF!</definedName>
    <definedName name="BExGO2O0V6UYDY26AX8OSN72F77N" localSheetId="1" hidden="1">#REF!</definedName>
    <definedName name="BExGO2O0V6UYDY26AX8OSN72F77N" hidden="1">#REF!</definedName>
    <definedName name="BExGO2YUBOVLYHY1QSIHRE1KLAFV" localSheetId="1" hidden="1">#REF!</definedName>
    <definedName name="BExGO2YUBOVLYHY1QSIHRE1KLAFV" hidden="1">#REF!</definedName>
    <definedName name="BExGO70E2O70LF46V8T26YFPL4V8" localSheetId="1" hidden="1">#REF!</definedName>
    <definedName name="BExGO70E2O70LF46V8T26YFPL4V8" hidden="1">#REF!</definedName>
    <definedName name="BExGO93Y9EAR1NQIAT7U7P8UVVPK" localSheetId="1" hidden="1">#REF!</definedName>
    <definedName name="BExGO93Y9EAR1NQIAT7U7P8UVVPK" hidden="1">#REF!</definedName>
    <definedName name="BExGOB25QJMQCQE76MRW9X58OIOO" localSheetId="1" hidden="1">#REF!</definedName>
    <definedName name="BExGOB25QJMQCQE76MRW9X58OIOO" hidden="1">#REF!</definedName>
    <definedName name="BExGOD5OOOBUBIMGTY10CMMLMXNN" localSheetId="1" hidden="1">#REF!</definedName>
    <definedName name="BExGOD5OOOBUBIMGTY10CMMLMXNN" hidden="1">#REF!</definedName>
    <definedName name="BExGODAZKJ9EXMQZNQR5YDBSS525" localSheetId="1" hidden="1">#REF!</definedName>
    <definedName name="BExGODAZKJ9EXMQZNQR5YDBSS525" hidden="1">#REF!</definedName>
    <definedName name="BExGODR8ZSMUC11I56QHSZ686XV5" localSheetId="1" hidden="1">#REF!</definedName>
    <definedName name="BExGODR8ZSMUC11I56QHSZ686XV5" hidden="1">#REF!</definedName>
    <definedName name="BExGOT6UXUX5FVTAYL9SOBZ1D0II" localSheetId="1" hidden="1">#REF!</definedName>
    <definedName name="BExGOT6UXUX5FVTAYL9SOBZ1D0II" hidden="1">#REF!</definedName>
    <definedName name="BExGOXJDHUDPDT8I8IVGVW9J0R5Q" localSheetId="1" hidden="1">#REF!</definedName>
    <definedName name="BExGOXJDHUDPDT8I8IVGVW9J0R5Q" hidden="1">#REF!</definedName>
    <definedName name="BExGP3TT3CY5VYQJQ82YO0NMENH1" localSheetId="1" hidden="1">#REF!</definedName>
    <definedName name="BExGP3TT3CY5VYQJQ82YO0NMENH1" hidden="1">#REF!</definedName>
    <definedName name="BExGPHGT5KDOCMV2EFS4OVKTWBRD" localSheetId="1" hidden="1">#REF!</definedName>
    <definedName name="BExGPHGT5KDOCMV2EFS4OVKTWBRD" hidden="1">#REF!</definedName>
    <definedName name="BExGPID72Y4Y619LWASUQZKZHJNC" localSheetId="1" hidden="1">#REF!</definedName>
    <definedName name="BExGPID72Y4Y619LWASUQZKZHJNC" hidden="1">#REF!</definedName>
    <definedName name="BExGPPENQIANVGLVQJ77DK5JPRTB" localSheetId="1" hidden="1">#REF!</definedName>
    <definedName name="BExGPPENQIANVGLVQJ77DK5JPRTB" hidden="1">#REF!</definedName>
    <definedName name="BExGQ1ZU4967P72AHF4V1D0FOL5C" localSheetId="1" hidden="1">#REF!</definedName>
    <definedName name="BExGQ1ZU4967P72AHF4V1D0FOL5C" hidden="1">#REF!</definedName>
    <definedName name="BExGQ36ZOMR9GV8T05M605MMOY3Y" localSheetId="1" hidden="1">#REF!</definedName>
    <definedName name="BExGQ36ZOMR9GV8T05M605MMOY3Y" hidden="1">#REF!</definedName>
    <definedName name="BExGQ4E4XWZBZNG82O3F6S3IX0UD" localSheetId="1" hidden="1">#REF!</definedName>
    <definedName name="BExGQ4E4XWZBZNG82O3F6S3IX0UD" hidden="1">#REF!</definedName>
    <definedName name="BExGQ61DTJ0SBFMDFBAK3XZ9O0ZO" localSheetId="1" hidden="1">#REF!</definedName>
    <definedName name="BExGQ61DTJ0SBFMDFBAK3XZ9O0ZO" hidden="1">#REF!</definedName>
    <definedName name="BExGQ6SG9XEOD0VMBAR22YPZWSTA" localSheetId="1" hidden="1">#REF!</definedName>
    <definedName name="BExGQ6SG9XEOD0VMBAR22YPZWSTA" hidden="1">#REF!</definedName>
    <definedName name="BExGQGJ1A7LNZUS8QSMOG8UNGLMK" localSheetId="1" hidden="1">#REF!</definedName>
    <definedName name="BExGQGJ1A7LNZUS8QSMOG8UNGLMK" hidden="1">#REF!</definedName>
    <definedName name="BExGQNPYSR0588CMPYC6F4KV9EDE" localSheetId="1" hidden="1">#REF!</definedName>
    <definedName name="BExGQNPYSR0588CMPYC6F4KV9EDE" hidden="1">#REF!</definedName>
    <definedName name="BExGQPO7ENFEQC0NC6MC9OZR2LHY" localSheetId="1" hidden="1">#REF!</definedName>
    <definedName name="BExGQPO7ENFEQC0NC6MC9OZR2LHY" hidden="1">#REF!</definedName>
    <definedName name="BExGQX0H4EZMXBJTKJJE4ICJWN5O" localSheetId="1" hidden="1">#REF!</definedName>
    <definedName name="BExGQX0H4EZMXBJTKJJE4ICJWN5O" hidden="1">#REF!</definedName>
    <definedName name="BExGR4CW3WRIID17GGX4MI9ZDHFE" localSheetId="1" hidden="1">#REF!</definedName>
    <definedName name="BExGR4CW3WRIID17GGX4MI9ZDHFE" hidden="1">#REF!</definedName>
    <definedName name="BExGR65GJX27MU2OL6NI5PB8XVB4" localSheetId="1" hidden="1">#REF!</definedName>
    <definedName name="BExGR65GJX27MU2OL6NI5PB8XVB4" hidden="1">#REF!</definedName>
    <definedName name="BExGR6LQ97HETGS3CT96L4IK0JSH" localSheetId="1" hidden="1">#REF!</definedName>
    <definedName name="BExGR6LQ97HETGS3CT96L4IK0JSH" hidden="1">#REF!</definedName>
    <definedName name="BExGR9ATP2LVT7B9OCPSLJ11H9SX" localSheetId="1" hidden="1">#REF!</definedName>
    <definedName name="BExGR9ATP2LVT7B9OCPSLJ11H9SX" hidden="1">#REF!</definedName>
    <definedName name="BExGRAY9F658TSUK4B5X7SAIOYT9" localSheetId="1" hidden="1">#REF!</definedName>
    <definedName name="BExGRAY9F658TSUK4B5X7SAIOYT9" hidden="1">#REF!</definedName>
    <definedName name="BExGRD74EJWS14SU2OOJCGK9X1W7" localSheetId="1" hidden="1">#REF!</definedName>
    <definedName name="BExGRD74EJWS14SU2OOJCGK9X1W7" hidden="1">#REF!</definedName>
    <definedName name="BExGrid1" localSheetId="1">#REF!</definedName>
    <definedName name="BExGrid1">#REF!</definedName>
    <definedName name="BExGROQL61G1JF22224SED98B361" localSheetId="1" hidden="1">#REF!</definedName>
    <definedName name="BExGROQL61G1JF22224SED98B361" hidden="1">#REF!</definedName>
    <definedName name="BExGRUKVVKDL8483WI70VN2QZDGD" localSheetId="1" hidden="1">#REF!</definedName>
    <definedName name="BExGRUKVVKDL8483WI70VN2QZDGD" hidden="1">#REF!</definedName>
    <definedName name="BExGRW2VUL2RYAVBES5DLY6VH9EK" localSheetId="1" hidden="1">#REF!</definedName>
    <definedName name="BExGRW2VUL2RYAVBES5DLY6VH9EK" hidden="1">#REF!</definedName>
    <definedName name="BExGS2IWR5DUNJ1U9PAKIV8CMBNI" localSheetId="1" hidden="1">#REF!</definedName>
    <definedName name="BExGS2IWR5DUNJ1U9PAKIV8CMBNI" hidden="1">#REF!</definedName>
    <definedName name="BExGS39S7AWXR3SMHER030GA9FHE" localSheetId="1" hidden="1">#REF!</definedName>
    <definedName name="BExGS39S7AWXR3SMHER030GA9FHE" hidden="1">#REF!</definedName>
    <definedName name="BExGS69P9FFTEOPDS0MWFKF45G47" localSheetId="1" hidden="1">#REF!</definedName>
    <definedName name="BExGS69P9FFTEOPDS0MWFKF45G47" hidden="1">#REF!</definedName>
    <definedName name="BExGS6F1JFHM5MUJ1RFO50WP6D05" localSheetId="1" hidden="1">#REF!</definedName>
    <definedName name="BExGS6F1JFHM5MUJ1RFO50WP6D05" hidden="1">#REF!</definedName>
    <definedName name="BExGSA5YB5ZGE4NHDVCZ55TQAJTL" localSheetId="1" hidden="1">#REF!</definedName>
    <definedName name="BExGSA5YB5ZGE4NHDVCZ55TQAJTL" hidden="1">#REF!</definedName>
    <definedName name="BExGSCEUCQQVDEEKWJ677QTGUVTE" localSheetId="1" hidden="1">#REF!</definedName>
    <definedName name="BExGSCEUCQQVDEEKWJ677QTGUVTE" hidden="1">#REF!</definedName>
    <definedName name="BExGSCKA06Y0QKMK697YEVLEA9FY" localSheetId="1" hidden="1">#REF!</definedName>
    <definedName name="BExGSCKA06Y0QKMK697YEVLEA9FY" hidden="1">#REF!</definedName>
    <definedName name="BExGSJWJN6NORKNRWIN4W0MANCAV" localSheetId="1" hidden="1">#REF!</definedName>
    <definedName name="BExGSJWJN6NORKNRWIN4W0MANCAV" hidden="1">#REF!</definedName>
    <definedName name="BExGSQY65LH1PCKKM5WHDW83F35O" localSheetId="1" hidden="1">#REF!</definedName>
    <definedName name="BExGSQY65LH1PCKKM5WHDW83F35O" hidden="1">#REF!</definedName>
    <definedName name="BExGSSW8N9A0O48I1Z0M4ZIIXNTV" localSheetId="1" hidden="1">#REF!</definedName>
    <definedName name="BExGSSW8N9A0O48I1Z0M4ZIIXNTV" hidden="1">#REF!</definedName>
    <definedName name="BExGSYW1GKISF0PMUAK3XJK9PEW9" localSheetId="1" hidden="1">#REF!</definedName>
    <definedName name="BExGSYW1GKISF0PMUAK3XJK9PEW9" hidden="1">#REF!</definedName>
    <definedName name="BExGSZCAQHVWXD4N87N0EW2W1JGB" localSheetId="1" hidden="1">#REF!</definedName>
    <definedName name="BExGSZCAQHVWXD4N87N0EW2W1JGB" hidden="1">#REF!</definedName>
    <definedName name="BExGT0DZJB6LSF6L693UUB9EY1VQ" localSheetId="1" hidden="1">#REF!</definedName>
    <definedName name="BExGT0DZJB6LSF6L693UUB9EY1VQ" hidden="1">#REF!</definedName>
    <definedName name="BExGTGVFIF8HOQXR54SK065A8M4K" localSheetId="1" hidden="1">#REF!</definedName>
    <definedName name="BExGTGVFIF8HOQXR54SK065A8M4K" hidden="1">#REF!</definedName>
    <definedName name="BExGTHRSN7OEWMFAXSHGKS2ECVLO" localSheetId="1" hidden="1">#REF!</definedName>
    <definedName name="BExGTHRSN7OEWMFAXSHGKS2ECVLO" hidden="1">#REF!</definedName>
    <definedName name="BExGTIYX3OWPIINOGY1E4QQYSKHP" localSheetId="1" hidden="1">#REF!</definedName>
    <definedName name="BExGTIYX3OWPIINOGY1E4QQYSKHP" hidden="1">#REF!</definedName>
    <definedName name="BExGTKGUN0KUU3C0RL2LK98D8MEK" localSheetId="1" hidden="1">#REF!</definedName>
    <definedName name="BExGTKGUN0KUU3C0RL2LK98D8MEK" hidden="1">#REF!</definedName>
    <definedName name="BExGTTWOFVNMXRUNAMNODBN7I5RE" localSheetId="1" hidden="1">#REF!</definedName>
    <definedName name="BExGTTWOFVNMXRUNAMNODBN7I5RE" hidden="1">#REF!</definedName>
    <definedName name="BExGTZ046J7VMUG4YPKFN2K8TWB7" localSheetId="1" hidden="1">#REF!</definedName>
    <definedName name="BExGTZ046J7VMUG4YPKFN2K8TWB7" hidden="1">#REF!</definedName>
    <definedName name="BExGU1JWSVXPWIF3A5PN098ST2ZB" localSheetId="1" hidden="1">#REF!</definedName>
    <definedName name="BExGU1JWSVXPWIF3A5PN098ST2ZB" hidden="1">#REF!</definedName>
    <definedName name="BExGU2G9OPRZRIU9YGF6NX9FUW0J" localSheetId="1" hidden="1">#REF!</definedName>
    <definedName name="BExGU2G9OPRZRIU9YGF6NX9FUW0J" hidden="1">#REF!</definedName>
    <definedName name="BExGU6HTKLRZO8UOI3DTAM5RFDBA" localSheetId="1" hidden="1">#REF!</definedName>
    <definedName name="BExGU6HTKLRZO8UOI3DTAM5RFDBA" hidden="1">#REF!</definedName>
    <definedName name="BExGUDDZXFFQHAF4UZF8ZB1HO7H6" localSheetId="1" hidden="1">#REF!</definedName>
    <definedName name="BExGUDDZXFFQHAF4UZF8ZB1HO7H6" hidden="1">#REF!</definedName>
    <definedName name="BExGUIBXBRHGM97ZX6GBA4ZDQ79C" localSheetId="1" hidden="1">#REF!</definedName>
    <definedName name="BExGUIBXBRHGM97ZX6GBA4ZDQ79C" hidden="1">#REF!</definedName>
    <definedName name="BExGUM8D91UNPCOO4TKP9FGX85TF" localSheetId="1" hidden="1">#REF!</definedName>
    <definedName name="BExGUM8D91UNPCOO4TKP9FGX85TF" hidden="1">#REF!</definedName>
    <definedName name="BExGUPZ6NZ68L2EDDWJAMBIUVHKZ" localSheetId="1" hidden="1">#REF!</definedName>
    <definedName name="BExGUPZ6NZ68L2EDDWJAMBIUVHKZ" hidden="1">#REF!</definedName>
    <definedName name="BExGUQF9N9FKI7S0H30WUAEB5LPD" localSheetId="1" hidden="1">#REF!</definedName>
    <definedName name="BExGUQF9N9FKI7S0H30WUAEB5LPD" hidden="1">#REF!</definedName>
    <definedName name="BExGUR6BA03XPBK60SQUW197GJ5X" localSheetId="1" hidden="1">#REF!</definedName>
    <definedName name="BExGUR6BA03XPBK60SQUW197GJ5X" hidden="1">#REF!</definedName>
    <definedName name="BExGUVIP60TA4B7X2PFGMBFUSKGX" localSheetId="1" hidden="1">#REF!</definedName>
    <definedName name="BExGUVIP60TA4B7X2PFGMBFUSKGX" hidden="1">#REF!</definedName>
    <definedName name="BExGUZKF06F209XL1IZWVJEQ82EE" localSheetId="1" hidden="1">#REF!</definedName>
    <definedName name="BExGUZKF06F209XL1IZWVJEQ82EE" hidden="1">#REF!</definedName>
    <definedName name="BExGV2EVT380QHD4AP2RL9MR8L5L" localSheetId="1" hidden="1">#REF!</definedName>
    <definedName name="BExGV2EVT380QHD4AP2RL9MR8L5L" hidden="1">#REF!</definedName>
    <definedName name="BExGVLQV4WLYED6UCM4VDJMDIODS" localSheetId="1" hidden="1">#REF!</definedName>
    <definedName name="BExGVLQV4WLYED6UCM4VDJMDIODS" hidden="1">#REF!</definedName>
    <definedName name="BExGVQE1PH4Q46QUDV9GXTDJHSBP" localSheetId="1" hidden="1">#REF!</definedName>
    <definedName name="BExGVQE1PH4Q46QUDV9GXTDJHSBP" hidden="1">#REF!</definedName>
    <definedName name="BExGVQUBBCND7N6N8UAFSJ3XMO2K" localSheetId="1" hidden="1">#REF!</definedName>
    <definedName name="BExGVQUBBCND7N6N8UAFSJ3XMO2K" hidden="1">#REF!</definedName>
    <definedName name="BExGVV6OOLDQ3TXZK51TTF3YX0WN" localSheetId="1" hidden="1">#REF!</definedName>
    <definedName name="BExGVV6OOLDQ3TXZK51TTF3YX0WN" hidden="1">#REF!</definedName>
    <definedName name="BExGW0KVS7U0C87XFZ78QW991IEV" localSheetId="1" hidden="1">#REF!</definedName>
    <definedName name="BExGW0KVS7U0C87XFZ78QW991IEV" hidden="1">#REF!</definedName>
    <definedName name="BExGW2Z7AMPG6H9EXA9ML6EZVGGA" localSheetId="1" hidden="1">#REF!</definedName>
    <definedName name="BExGW2Z7AMPG6H9EXA9ML6EZVGGA" hidden="1">#REF!</definedName>
    <definedName name="BExGW4XE5DHK7GOPYX8TT51CSG15" localSheetId="1" hidden="1">#REF!</definedName>
    <definedName name="BExGW4XE5DHK7GOPYX8TT51CSG15" hidden="1">#REF!</definedName>
    <definedName name="BExGW5Z3L0OX08J99L459WM06JKA" localSheetId="1" hidden="1">#REF!</definedName>
    <definedName name="BExGW5Z3L0OX08J99L459WM06JKA" hidden="1">#REF!</definedName>
    <definedName name="BExGWABG5VT5XO1A196RK61AXA8C" localSheetId="1" hidden="1">#REF!</definedName>
    <definedName name="BExGWABG5VT5XO1A196RK61AXA8C" hidden="1">#REF!</definedName>
    <definedName name="BExGWE2ENPKKCYNRTQY1QKPWFLXM" localSheetId="1" hidden="1">#REF!</definedName>
    <definedName name="BExGWE2ENPKKCYNRTQY1QKPWFLXM" hidden="1">#REF!</definedName>
    <definedName name="BExGWEO0JDG84NYLEAV5NSOAGMJZ" localSheetId="1" hidden="1">#REF!</definedName>
    <definedName name="BExGWEO0JDG84NYLEAV5NSOAGMJZ" hidden="1">#REF!</definedName>
    <definedName name="BExGWK7JDSL1M5WZ40HT9QXFJ1EM" localSheetId="1" hidden="1">#REF!</definedName>
    <definedName name="BExGWK7JDSL1M5WZ40HT9QXFJ1EM" hidden="1">#REF!</definedName>
    <definedName name="BExGWLEOC70Z8QAJTPT2PDHTNM4L" localSheetId="1" hidden="1">#REF!</definedName>
    <definedName name="BExGWLEOC70Z8QAJTPT2PDHTNM4L" hidden="1">#REF!</definedName>
    <definedName name="BExGWNCXLCRTLBVMTXYJ5PHQI6SS" localSheetId="1" hidden="1">#REF!</definedName>
    <definedName name="BExGWNCXLCRTLBVMTXYJ5PHQI6SS" hidden="1">#REF!</definedName>
    <definedName name="BExGWTI0YD2LF2C6MIF0OB6ZIWO7" localSheetId="1" hidden="1">#REF!</definedName>
    <definedName name="BExGWTI0YD2LF2C6MIF0OB6ZIWO7" hidden="1">#REF!</definedName>
    <definedName name="BExGX6U988MCFIGDA1282F92U9AA" localSheetId="1" hidden="1">#REF!</definedName>
    <definedName name="BExGX6U988MCFIGDA1282F92U9AA" hidden="1">#REF!</definedName>
    <definedName name="BExGX7FTB1CKAT5HUW6H531FIY6I" localSheetId="1" hidden="1">#REF!</definedName>
    <definedName name="BExGX7FTB1CKAT5HUW6H531FIY6I" hidden="1">#REF!</definedName>
    <definedName name="BExGX9DVACJQIZ4GH6YAD2A7F70O" localSheetId="1" hidden="1">#REF!</definedName>
    <definedName name="BExGX9DVACJQIZ4GH6YAD2A7F70O" hidden="1">#REF!</definedName>
    <definedName name="BExGXDVP2S2Y8Z8Q43I78RCIK3DD" localSheetId="1" hidden="1">#REF!</definedName>
    <definedName name="BExGXDVP2S2Y8Z8Q43I78RCIK3DD" hidden="1">#REF!</definedName>
    <definedName name="BExGXJ9W5JU7TT9S0BKL5Y6VVB39" localSheetId="1" hidden="1">#REF!</definedName>
    <definedName name="BExGXJ9W5JU7TT9S0BKL5Y6VVB39" hidden="1">#REF!</definedName>
    <definedName name="BExGXR7QM0F3N9OYEG8V5BZ8X5WD" localSheetId="1" hidden="1">#REF!</definedName>
    <definedName name="BExGXR7QM0F3N9OYEG8V5BZ8X5WD" hidden="1">#REF!</definedName>
    <definedName name="BExGXWB73RJ4BASBQTQ8EY0EC1EB" localSheetId="1" hidden="1">#REF!</definedName>
    <definedName name="BExGXWB73RJ4BASBQTQ8EY0EC1EB" hidden="1">#REF!</definedName>
    <definedName name="BExGXZ0ABB43C7SMRKZHWOSU9EQX" localSheetId="1" hidden="1">#REF!</definedName>
    <definedName name="BExGXZ0ABB43C7SMRKZHWOSU9EQX" hidden="1">#REF!</definedName>
    <definedName name="BExGY6SU3SYVCJ3AG2ITY59SAZ5A" localSheetId="1" hidden="1">#REF!</definedName>
    <definedName name="BExGY6SU3SYVCJ3AG2ITY59SAZ5A" hidden="1">#REF!</definedName>
    <definedName name="BExGY6YA4P5KMY2VHT0DYK3YTFAX" localSheetId="1" hidden="1">#REF!</definedName>
    <definedName name="BExGY6YA4P5KMY2VHT0DYK3YTFAX" hidden="1">#REF!</definedName>
    <definedName name="BExGY8G88PVVRYHPHRPJZFSX6HSC" localSheetId="1" hidden="1">#REF!</definedName>
    <definedName name="BExGY8G88PVVRYHPHRPJZFSX6HSC" hidden="1">#REF!</definedName>
    <definedName name="BExGYC718HTZ80PNKYPVIYGRJVF6" localSheetId="1" hidden="1">#REF!</definedName>
    <definedName name="BExGYC718HTZ80PNKYPVIYGRJVF6" hidden="1">#REF!</definedName>
    <definedName name="BExGYCNATXZY2FID93B17YWIPPRD" localSheetId="1" hidden="1">#REF!</definedName>
    <definedName name="BExGYCNATXZY2FID93B17YWIPPRD" hidden="1">#REF!</definedName>
    <definedName name="BExGYGJJJ3BBCQAOA51WHP01HN73" localSheetId="1" hidden="1">#REF!</definedName>
    <definedName name="BExGYGJJJ3BBCQAOA51WHP01HN73" hidden="1">#REF!</definedName>
    <definedName name="BExGYM8ENAT3UBFMSYCXQG8WWNVD" localSheetId="1" hidden="1">#REF!</definedName>
    <definedName name="BExGYM8ENAT3UBFMSYCXQG8WWNVD" hidden="1">#REF!</definedName>
    <definedName name="BExGYMZGRR1O4VFUEQP4FPY9SFY6" localSheetId="1" hidden="1">#REF!</definedName>
    <definedName name="BExGYMZGRR1O4VFUEQP4FPY9SFY6" hidden="1">#REF!</definedName>
    <definedName name="BExGYOS6TV2C72PLRFU8RP1I58GY" localSheetId="1" hidden="1">#REF!</definedName>
    <definedName name="BExGYOS6TV2C72PLRFU8RP1I58GY" hidden="1">#REF!</definedName>
    <definedName name="BExGZ7NXZ0IBS44C2NZ9VMD6T6K2" localSheetId="1" hidden="1">#REF!</definedName>
    <definedName name="BExGZ7NXZ0IBS44C2NZ9VMD6T6K2" hidden="1">#REF!</definedName>
    <definedName name="BExGZJ78ZWZCVHZ3BKEKFJZ6MAEO" localSheetId="1" hidden="1">#REF!</definedName>
    <definedName name="BExGZJ78ZWZCVHZ3BKEKFJZ6MAEO" hidden="1">#REF!</definedName>
    <definedName name="BExGZOLH2QV73J3M9IWDDPA62TP4" localSheetId="1" hidden="1">#REF!</definedName>
    <definedName name="BExGZOLH2QV73J3M9IWDDPA62TP4" hidden="1">#REF!</definedName>
    <definedName name="BExGZP1PWGFKVVVN4YDIS22DZPCR" localSheetId="1" hidden="1">#REF!</definedName>
    <definedName name="BExGZP1PWGFKVVVN4YDIS22DZPCR" hidden="1">#REF!</definedName>
    <definedName name="BExGZTE5G7WSV7TYWM2Q9FW7YZUN" localSheetId="1" hidden="1">#REF!</definedName>
    <definedName name="BExGZTE5G7WSV7TYWM2Q9FW7YZUN" hidden="1">#REF!</definedName>
    <definedName name="BExH00L21GZX5YJJGVMOAWBERLP5" localSheetId="1" hidden="1">#REF!</definedName>
    <definedName name="BExH00L21GZX5YJJGVMOAWBERLP5" hidden="1">#REF!</definedName>
    <definedName name="BExH02ZD6VAY1KQLAQYBBI6WWIZB" localSheetId="1" hidden="1">#REF!</definedName>
    <definedName name="BExH02ZD6VAY1KQLAQYBBI6WWIZB" hidden="1">#REF!</definedName>
    <definedName name="BExH08Z6LQCGGSGSAILMHX4X7JMD" localSheetId="1" hidden="1">#REF!</definedName>
    <definedName name="BExH08Z6LQCGGSGSAILMHX4X7JMD" hidden="1">#REF!</definedName>
    <definedName name="BExH0BTMHS9M9C5JSOE1DK83LRCJ" localSheetId="1" hidden="1">#REF!</definedName>
    <definedName name="BExH0BTMHS9M9C5JSOE1DK83LRCJ" hidden="1">#REF!</definedName>
    <definedName name="BExH0KT9Z8HEVRRQRGQ8YHXRLIJA" localSheetId="1" hidden="1">#REF!</definedName>
    <definedName name="BExH0KT9Z8HEVRRQRGQ8YHXRLIJA" hidden="1">#REF!</definedName>
    <definedName name="BExH0M0FDN12YBOCKL3XL2Z7T7Y8" localSheetId="1" hidden="1">#REF!</definedName>
    <definedName name="BExH0M0FDN12YBOCKL3XL2Z7T7Y8" hidden="1">#REF!</definedName>
    <definedName name="BExH0O9G06YPZ5TN9RYT326I1CP2" localSheetId="1" hidden="1">#REF!</definedName>
    <definedName name="BExH0O9G06YPZ5TN9RYT326I1CP2" hidden="1">#REF!</definedName>
    <definedName name="BExH0WNJAKTJRCKMTX8O4KNMIIJM" localSheetId="1" hidden="1">#REF!</definedName>
    <definedName name="BExH0WNJAKTJRCKMTX8O4KNMIIJM" hidden="1">#REF!</definedName>
    <definedName name="BExH12Y4WX542WI3ZEM15AK4UM9J" localSheetId="1" hidden="1">#REF!</definedName>
    <definedName name="BExH12Y4WX542WI3ZEM15AK4UM9J" hidden="1">#REF!</definedName>
    <definedName name="BExH181KIGEHYN7U002O6RO1HZT7" localSheetId="1" hidden="1">#REF!</definedName>
    <definedName name="BExH181KIGEHYN7U002O6RO1HZT7" hidden="1">#REF!</definedName>
    <definedName name="BExH1COQB2N3U6HS9ITOY40KC6JA" localSheetId="1" hidden="1">#REF!</definedName>
    <definedName name="BExH1COQB2N3U6HS9ITOY40KC6JA" hidden="1">#REF!</definedName>
    <definedName name="BExH1FDTQXR9QQ31WDB7OPXU7MPT" localSheetId="1" hidden="1">#REF!</definedName>
    <definedName name="BExH1FDTQXR9QQ31WDB7OPXU7MPT" hidden="1">#REF!</definedName>
    <definedName name="BExH1FOMEUIJNIDJAUY0ZQFBJSY9" localSheetId="1" hidden="1">#REF!</definedName>
    <definedName name="BExH1FOMEUIJNIDJAUY0ZQFBJSY9" hidden="1">#REF!</definedName>
    <definedName name="BExH1G4VNA3BFMF4QK35PGSBQJMB" localSheetId="1" hidden="1">#REF!</definedName>
    <definedName name="BExH1G4VNA3BFMF4QK35PGSBQJMB" hidden="1">#REF!</definedName>
    <definedName name="BExH1JFFHEBFX9BWJMNIA3N66R3Z" localSheetId="1" hidden="1">#REF!</definedName>
    <definedName name="BExH1JFFHEBFX9BWJMNIA3N66R3Z" hidden="1">#REF!</definedName>
    <definedName name="BExH1UYUZFQ3NQ2E3UANIJDR9U8U" localSheetId="1" hidden="1">#REF!</definedName>
    <definedName name="BExH1UYUZFQ3NQ2E3UANIJDR9U8U" hidden="1">#REF!</definedName>
    <definedName name="BExH1Z0GIUSVTF2H1G1I3PDGBNK2" localSheetId="1" hidden="1">#REF!</definedName>
    <definedName name="BExH1Z0GIUSVTF2H1G1I3PDGBNK2" hidden="1">#REF!</definedName>
    <definedName name="BExH225UTM6S9FW4MUDZS7F1PQSH" localSheetId="1" hidden="1">#REF!</definedName>
    <definedName name="BExH225UTM6S9FW4MUDZS7F1PQSH" hidden="1">#REF!</definedName>
    <definedName name="BExH22M34C4EGB2M8ES9K2NBZFIX" localSheetId="1" hidden="1">#REF!</definedName>
    <definedName name="BExH22M34C4EGB2M8ES9K2NBZFIX" hidden="1">#REF!</definedName>
    <definedName name="BExH23271RF7AYZ542KHQTH68GQ7" localSheetId="1" hidden="1">#REF!</definedName>
    <definedName name="BExH23271RF7AYZ542KHQTH68GQ7" hidden="1">#REF!</definedName>
    <definedName name="BExH25LUU6AHETNY34SBU5S7UOWE" localSheetId="1" hidden="1">#REF!</definedName>
    <definedName name="BExH25LUU6AHETNY34SBU5S7UOWE" hidden="1">#REF!</definedName>
    <definedName name="BExH2EARUVJ0LN7IJXI0S3UWLQB2" localSheetId="1" hidden="1">#REF!</definedName>
    <definedName name="BExH2EARUVJ0LN7IJXI0S3UWLQB2" hidden="1">#REF!</definedName>
    <definedName name="BExH2GJQR4JALNB314RY0LDI49VH" localSheetId="1" hidden="1">#REF!</definedName>
    <definedName name="BExH2GJQR4JALNB314RY0LDI49VH" hidden="1">#REF!</definedName>
    <definedName name="BExH2JZR49T7644JFVE7B3N7RZM9" localSheetId="1" hidden="1">#REF!</definedName>
    <definedName name="BExH2JZR49T7644JFVE7B3N7RZM9" hidden="1">#REF!</definedName>
    <definedName name="BExH2UHF0QTJG107MULYB16WBJM9" localSheetId="1" hidden="1">#REF!</definedName>
    <definedName name="BExH2UHF0QTJG107MULYB16WBJM9" hidden="1">#REF!</definedName>
    <definedName name="BExH2WKXV8X5S2GSBBTWGI0NLNAH" localSheetId="1" hidden="1">#REF!</definedName>
    <definedName name="BExH2WKXV8X5S2GSBBTWGI0NLNAH" hidden="1">#REF!</definedName>
    <definedName name="BExH2XS1UFYFGU0S0EBXX90W2WE8" localSheetId="1" hidden="1">#REF!</definedName>
    <definedName name="BExH2XS1UFYFGU0S0EBXX90W2WE8" hidden="1">#REF!</definedName>
    <definedName name="BExH2XS2TND9SB0GC295R4FP6K5Y" localSheetId="1" hidden="1">#REF!</definedName>
    <definedName name="BExH2XS2TND9SB0GC295R4FP6K5Y" hidden="1">#REF!</definedName>
    <definedName name="BExH2ZA0SZ4SSITL50NA8LZ3OEX6" localSheetId="1" hidden="1">#REF!</definedName>
    <definedName name="BExH2ZA0SZ4SSITL50NA8LZ3OEX6" hidden="1">#REF!</definedName>
    <definedName name="BExH31Z3JNVJPESWKXHILGXZHP2M" localSheetId="1" hidden="1">#REF!</definedName>
    <definedName name="BExH31Z3JNVJPESWKXHILGXZHP2M" hidden="1">#REF!</definedName>
    <definedName name="BExH3E9HZ3QJCDZW7WI7YACFQCHE" localSheetId="1" hidden="1">#REF!</definedName>
    <definedName name="BExH3E9HZ3QJCDZW7WI7YACFQCHE" hidden="1">#REF!</definedName>
    <definedName name="BExH3IRB6764RQ5HBYRLH6XCT29X" localSheetId="1" hidden="1">#REF!</definedName>
    <definedName name="BExH3IRB6764RQ5HBYRLH6XCT29X" hidden="1">#REF!</definedName>
    <definedName name="BExIG2U8V6RSB47SXLCQG3Q68YRO" localSheetId="1" hidden="1">#REF!</definedName>
    <definedName name="BExIG2U8V6RSB47SXLCQG3Q68YRO" hidden="1">#REF!</definedName>
    <definedName name="BExIGHTQQA3RHXK08CNPZI42FVSA" localSheetId="1" hidden="1">#REF!</definedName>
    <definedName name="BExIGHTQQA3RHXK08CNPZI42FVSA" hidden="1">#REF!</definedName>
    <definedName name="BExIGJBO8R13LV7CZ7C1YCP974NN" localSheetId="1" hidden="1">#REF!</definedName>
    <definedName name="BExIGJBO8R13LV7CZ7C1YCP974NN" hidden="1">#REF!</definedName>
    <definedName name="BExIGWT86FPOEYTI8GXCGU5Y3KGK" localSheetId="1" hidden="1">#REF!</definedName>
    <definedName name="BExIGWT86FPOEYTI8GXCGU5Y3KGK" hidden="1">#REF!</definedName>
    <definedName name="BExIHBHXA7E7VUTBVHXXXCH3A5CL" localSheetId="1" hidden="1">#REF!</definedName>
    <definedName name="BExIHBHXA7E7VUTBVHXXXCH3A5CL" hidden="1">#REF!</definedName>
    <definedName name="BExIHBHXMSLC44C053SZXSYO7792" localSheetId="1" hidden="1">#REF!</definedName>
    <definedName name="BExIHBHXMSLC44C053SZXSYO7792" hidden="1">#REF!</definedName>
    <definedName name="BExIHPQCQTGEW8QOJVIQ4VX0P6DX" localSheetId="1" hidden="1">#REF!</definedName>
    <definedName name="BExIHPQCQTGEW8QOJVIQ4VX0P6DX" hidden="1">#REF!</definedName>
    <definedName name="BExII1F6IZ6R90QEXPQM797VHUO1" localSheetId="1" hidden="1">#REF!</definedName>
    <definedName name="BExII1F6IZ6R90QEXPQM797VHUO1" hidden="1">#REF!</definedName>
    <definedName name="BExII1KN91Q7DLW0UB7W2TJ5ACT9" localSheetId="1" hidden="1">#REF!</definedName>
    <definedName name="BExII1KN91Q7DLW0UB7W2TJ5ACT9" hidden="1">#REF!</definedName>
    <definedName name="BExII50LI8I0CDOOZEMIVHVA2V95" localSheetId="1" hidden="1">#REF!</definedName>
    <definedName name="BExII50LI8I0CDOOZEMIVHVA2V95" hidden="1">#REF!</definedName>
    <definedName name="BExIIFCX8RFH3G7Q9DCH3HTE14VA" localSheetId="1" hidden="1">#REF!</definedName>
    <definedName name="BExIIFCX8RFH3G7Q9DCH3HTE14VA" hidden="1">#REF!</definedName>
    <definedName name="BExIIXMY38TQD12CVV4S57L3I809" localSheetId="1" hidden="1">#REF!</definedName>
    <definedName name="BExIIXMY38TQD12CVV4S57L3I809" hidden="1">#REF!</definedName>
    <definedName name="BExIIY37NEVU2LGS1JE4VR9AN6W4" localSheetId="1" hidden="1">#REF!</definedName>
    <definedName name="BExIIY37NEVU2LGS1JE4VR9AN6W4" hidden="1">#REF!</definedName>
    <definedName name="BExIIYJAGXR8TPZ1KCYM7EGJ79UW" localSheetId="1" hidden="1">#REF!</definedName>
    <definedName name="BExIIYJAGXR8TPZ1KCYM7EGJ79UW" hidden="1">#REF!</definedName>
    <definedName name="BExIJ3160YCWGAVEU0208ZGXXG3P" localSheetId="1" hidden="1">#REF!</definedName>
    <definedName name="BExIJ3160YCWGAVEU0208ZGXXG3P" hidden="1">#REF!</definedName>
    <definedName name="BExIJDISZXEB5UAC55IINOQUBK6X" localSheetId="1" hidden="1">#REF!</definedName>
    <definedName name="BExIJDISZXEB5UAC55IINOQUBK6X" hidden="1">#REF!</definedName>
    <definedName name="BExIJFGZJ5ED9D6KAY4PGQYLELAX" localSheetId="1" hidden="1">#REF!</definedName>
    <definedName name="BExIJFGZJ5ED9D6KAY4PGQYLELAX" hidden="1">#REF!</definedName>
    <definedName name="BExIJQK80ZEKSTV62E59AYJYUNLI" localSheetId="1" hidden="1">#REF!</definedName>
    <definedName name="BExIJQK80ZEKSTV62E59AYJYUNLI" hidden="1">#REF!</definedName>
    <definedName name="BExIJRLX3M0YQLU1D5Y9V7HM5QNM" localSheetId="1" hidden="1">#REF!</definedName>
    <definedName name="BExIJRLX3M0YQLU1D5Y9V7HM5QNM" hidden="1">#REF!</definedName>
    <definedName name="BExIJRR7W9PHGSRPIHRCMIOQUEQQ" localSheetId="1" hidden="1">#REF!</definedName>
    <definedName name="BExIJRR7W9PHGSRPIHRCMIOQUEQQ" hidden="1">#REF!</definedName>
    <definedName name="BExIJV22J0QA7286KNPMHO1ZUCB3" localSheetId="1" hidden="1">#REF!</definedName>
    <definedName name="BExIJV22J0QA7286KNPMHO1ZUCB3" hidden="1">#REF!</definedName>
    <definedName name="BExIJVI6OC7B6ZE9V4PAOYZXKNER" localSheetId="1" hidden="1">#REF!</definedName>
    <definedName name="BExIJVI6OC7B6ZE9V4PAOYZXKNER" hidden="1">#REF!</definedName>
    <definedName name="BExIJWK0NGTGQ4X7D5VIVXD14JHI" localSheetId="1" hidden="1">#REF!</definedName>
    <definedName name="BExIJWK0NGTGQ4X7D5VIVXD14JHI" hidden="1">#REF!</definedName>
    <definedName name="BExIJWPCIYINEJUTXU74VK7WG031" localSheetId="1" hidden="1">#REF!</definedName>
    <definedName name="BExIJWPCIYINEJUTXU74VK7WG031" hidden="1">#REF!</definedName>
    <definedName name="BExIKHTXPZR5A8OHB6HDP6QWDHAD" localSheetId="1" hidden="1">#REF!</definedName>
    <definedName name="BExIKHTXPZR5A8OHB6HDP6QWDHAD" hidden="1">#REF!</definedName>
    <definedName name="BExIKMMJOETSAXJYY1SIKM58LMA2" localSheetId="1" hidden="1">#REF!</definedName>
    <definedName name="BExIKMMJOETSAXJYY1SIKM58LMA2" hidden="1">#REF!</definedName>
    <definedName name="BExIKPRX2YB5WTLBU2ZIIDKTSZLB" localSheetId="1" hidden="1">#REF!</definedName>
    <definedName name="BExIKPRX2YB5WTLBU2ZIIDKTSZLB" hidden="1">#REF!</definedName>
    <definedName name="BExIKRF6AQ6VOO9KCIWSM6FY8M7D" localSheetId="1" hidden="1">#REF!</definedName>
    <definedName name="BExIKRF6AQ6VOO9KCIWSM6FY8M7D" hidden="1">#REF!</definedName>
    <definedName name="BExIKTYZESFT3LC0ASFMFKSE0D1X" localSheetId="1" hidden="1">#REF!</definedName>
    <definedName name="BExIKTYZESFT3LC0ASFMFKSE0D1X" hidden="1">#REF!</definedName>
    <definedName name="BExIKXVA6M8K0PTRYAGXS666L335" localSheetId="1" hidden="1">#REF!</definedName>
    <definedName name="BExIKXVA6M8K0PTRYAGXS666L335" hidden="1">#REF!</definedName>
    <definedName name="BExIL0PMZ2SXK9R6MLP43KBU1J2P" localSheetId="1" hidden="1">#REF!</definedName>
    <definedName name="BExIL0PMZ2SXK9R6MLP43KBU1J2P" hidden="1">#REF!</definedName>
    <definedName name="BExIL5T2MJ6DXYOSVERRYGMDV89B" localSheetId="1" hidden="1">#REF!</definedName>
    <definedName name="BExIL5T2MJ6DXYOSVERRYGMDV89B" hidden="1">#REF!</definedName>
    <definedName name="BExILAAXRTRAD18K74M6MGUEEPUM" localSheetId="1" hidden="1">#REF!</definedName>
    <definedName name="BExILAAXRTRAD18K74M6MGUEEPUM" hidden="1">#REF!</definedName>
    <definedName name="BExILG5F338C0FFLMVOKMKF8X5ZP" localSheetId="1" hidden="1">#REF!</definedName>
    <definedName name="BExILG5F338C0FFLMVOKMKF8X5ZP" hidden="1">#REF!</definedName>
    <definedName name="BExILGQTQM0HOD0BJI90YO7GOIN3" localSheetId="1" hidden="1">#REF!</definedName>
    <definedName name="BExILGQTQM0HOD0BJI90YO7GOIN3" hidden="1">#REF!</definedName>
    <definedName name="BExILT6PKNSR8V0R7UE4IRG590K6" localSheetId="1" hidden="1">#REF!</definedName>
    <definedName name="BExILT6PKNSR8V0R7UE4IRG590K6" hidden="1">#REF!</definedName>
    <definedName name="BExIM2RXHXBO63HBPUTHF775IIRY" localSheetId="1" hidden="1">#REF!</definedName>
    <definedName name="BExIM2RXHXBO63HBPUTHF775IIRY" hidden="1">#REF!</definedName>
    <definedName name="BExIM2RXYS5BGYBDMFLU1RE8039Z" localSheetId="1" hidden="1">#REF!</definedName>
    <definedName name="BExIM2RXYS5BGYBDMFLU1RE8039Z" hidden="1">#REF!</definedName>
    <definedName name="BExIM2X90EG7J3TG4STQ3J1OK4O0" localSheetId="1" hidden="1">#REF!</definedName>
    <definedName name="BExIM2X90EG7J3TG4STQ3J1OK4O0" hidden="1">#REF!</definedName>
    <definedName name="BExIM9DBUB7ZGF4B20FVUO9QGOX2" localSheetId="1" hidden="1">#REF!</definedName>
    <definedName name="BExIM9DBUB7ZGF4B20FVUO9QGOX2" hidden="1">#REF!</definedName>
    <definedName name="BExIMGK9Z94TFPWWZFMD10HV0IF6" localSheetId="1" hidden="1">#REF!</definedName>
    <definedName name="BExIMGK9Z94TFPWWZFMD10HV0IF6" hidden="1">#REF!</definedName>
    <definedName name="BExIMPEGKG18TELVC33T4OQTNBWC" localSheetId="1" hidden="1">#REF!</definedName>
    <definedName name="BExIMPEGKG18TELVC33T4OQTNBWC" hidden="1">#REF!</definedName>
    <definedName name="BExIN4OR435DL1US13JQPOQK8GD5" localSheetId="1" hidden="1">#REF!</definedName>
    <definedName name="BExIN4OR435DL1US13JQPOQK8GD5" hidden="1">#REF!</definedName>
    <definedName name="BExINHQ27UK79IK88M14P1SXMGYY" localSheetId="1" hidden="1">#REF!</definedName>
    <definedName name="BExINHQ27UK79IK88M14P1SXMGYY" hidden="1">#REF!</definedName>
    <definedName name="BExINI6A7H3KSFRFA6UBBDPKW37F" localSheetId="1" hidden="1">#REF!</definedName>
    <definedName name="BExINI6A7H3KSFRFA6UBBDPKW37F" hidden="1">#REF!</definedName>
    <definedName name="BExINIMK8XC3JOBT2EXYFHHH52H0" localSheetId="1" hidden="1">#REF!</definedName>
    <definedName name="BExINIMK8XC3JOBT2EXYFHHH52H0" hidden="1">#REF!</definedName>
    <definedName name="BExINLGZTO4C3BAICP3I2AXI0L3L" localSheetId="1" hidden="1">#REF!</definedName>
    <definedName name="BExINLGZTO4C3BAICP3I2AXI0L3L" hidden="1">#REF!</definedName>
    <definedName name="BExINLX401ZKEGWU168DS4JUM2J6" localSheetId="1" hidden="1">#REF!</definedName>
    <definedName name="BExINLX401ZKEGWU168DS4JUM2J6" hidden="1">#REF!</definedName>
    <definedName name="BExINMYYJO1FTV1CZF6O5XCFAMQX" localSheetId="1" hidden="1">#REF!</definedName>
    <definedName name="BExINMYYJO1FTV1CZF6O5XCFAMQX" hidden="1">#REF!</definedName>
    <definedName name="BExINP2H4KI05FRFV5PKZFE00HKO" localSheetId="1" hidden="1">#REF!</definedName>
    <definedName name="BExINP2H4KI05FRFV5PKZFE00HKO" hidden="1">#REF!</definedName>
    <definedName name="BExINT417AAWC51ZA8X4TDJCY0QV" localSheetId="1" hidden="1">#REF!</definedName>
    <definedName name="BExINT417AAWC51ZA8X4TDJCY0QV" hidden="1">#REF!</definedName>
    <definedName name="BExINT42RM5ESUGKCUN8IZFWEV0D" localSheetId="1" hidden="1">#REF!</definedName>
    <definedName name="BExINT42RM5ESUGKCUN8IZFWEV0D" hidden="1">#REF!</definedName>
    <definedName name="BExINZELBUXH0OXC3SAGC2RI7DXI" localSheetId="1" hidden="1">#REF!</definedName>
    <definedName name="BExINZELBUXH0OXC3SAGC2RI7DXI" hidden="1">#REF!</definedName>
    <definedName name="BExINZELVWYGU876QUUZCIMXPBQC" localSheetId="1" hidden="1">#REF!</definedName>
    <definedName name="BExINZELVWYGU876QUUZCIMXPBQC" hidden="1">#REF!</definedName>
    <definedName name="BExIOCQUQHKUU1KONGSDOLQTQEIC" localSheetId="1" hidden="1">#REF!</definedName>
    <definedName name="BExIOCQUQHKUU1KONGSDOLQTQEIC" hidden="1">#REF!</definedName>
    <definedName name="BExIOFL8Y5O61VLKTB4H20IJNWS1" localSheetId="1" hidden="1">#REF!</definedName>
    <definedName name="BExIOFL8Y5O61VLKTB4H20IJNWS1" hidden="1">#REF!</definedName>
    <definedName name="BExIOMBXRW5NS4ZPYX9G5QREZ5J6" localSheetId="1" hidden="1">#REF!</definedName>
    <definedName name="BExIOMBXRW5NS4ZPYX9G5QREZ5J6" hidden="1">#REF!</definedName>
    <definedName name="BExIOP121EZ0DOU3CLJVVRUIQPZP" localSheetId="1" hidden="1">#REF!</definedName>
    <definedName name="BExIOP121EZ0DOU3CLJVVRUIQPZP" hidden="1">#REF!</definedName>
    <definedName name="BExIORA3GK78T7C7SNBJJUONJ0LS" localSheetId="1" hidden="1">#REF!</definedName>
    <definedName name="BExIORA3GK78T7C7SNBJJUONJ0LS" hidden="1">#REF!</definedName>
    <definedName name="BExIORFDXP4AVIEBLSTZ8ETSXMNM" localSheetId="1" hidden="1">#REF!</definedName>
    <definedName name="BExIORFDXP4AVIEBLSTZ8ETSXMNM" hidden="1">#REF!</definedName>
    <definedName name="BExIOTZ5EFZ2NASVQ05RH15HRSW6" localSheetId="1" hidden="1">#REF!</definedName>
    <definedName name="BExIOTZ5EFZ2NASVQ05RH15HRSW6" hidden="1">#REF!</definedName>
    <definedName name="BExIP8YNN6UUE1GZ223SWH7DLGKO" localSheetId="1" hidden="1">#REF!</definedName>
    <definedName name="BExIP8YNN6UUE1GZ223SWH7DLGKO" hidden="1">#REF!</definedName>
    <definedName name="BExIPAB4AOL592OJCC1CFAXTLF1A" localSheetId="1" hidden="1">#REF!</definedName>
    <definedName name="BExIPAB4AOL592OJCC1CFAXTLF1A" hidden="1">#REF!</definedName>
    <definedName name="BExIPB25DKX4S2ZCKQN7KWSC3JBF" localSheetId="1" hidden="1">#REF!</definedName>
    <definedName name="BExIPB25DKX4S2ZCKQN7KWSC3JBF" hidden="1">#REF!</definedName>
    <definedName name="BExIPDLT8JYAMGE5HTN4D1YHZF3V" localSheetId="1" hidden="1">#REF!</definedName>
    <definedName name="BExIPDLT8JYAMGE5HTN4D1YHZF3V" hidden="1">#REF!</definedName>
    <definedName name="BExIPG040Q08EWIWL6CAVR3GRI43" localSheetId="1" hidden="1">#REF!</definedName>
    <definedName name="BExIPG040Q08EWIWL6CAVR3GRI43" hidden="1">#REF!</definedName>
    <definedName name="BExIPKNFUDPDKOSH5GHDVNA8D66S" localSheetId="1" hidden="1">#REF!</definedName>
    <definedName name="BExIPKNFUDPDKOSH5GHDVNA8D66S" hidden="1">#REF!</definedName>
    <definedName name="BExIPMWA45QSRZBQJ7J5LE412D5J" localSheetId="1" hidden="1">#REF!</definedName>
    <definedName name="BExIPMWA45QSRZBQJ7J5LE412D5J" hidden="1">#REF!</definedName>
    <definedName name="BExIQ1VS9A2FHVD9TUHKG9K8EVVP" localSheetId="1" hidden="1">#REF!</definedName>
    <definedName name="BExIQ1VS9A2FHVD9TUHKG9K8EVVP" hidden="1">#REF!</definedName>
    <definedName name="BExIQ3J19L30PSQ2CXNT6IHW0I7V" localSheetId="1" hidden="1">#REF!</definedName>
    <definedName name="BExIQ3J19L30PSQ2CXNT6IHW0I7V" hidden="1">#REF!</definedName>
    <definedName name="BExIQ3OJ7M04XCY276IO0LJA5XUK" localSheetId="1" hidden="1">#REF!</definedName>
    <definedName name="BExIQ3OJ7M04XCY276IO0LJA5XUK" hidden="1">#REF!</definedName>
    <definedName name="BExIQ5S19ITB0NDRUN4XV7B905ED" localSheetId="1" hidden="1">#REF!</definedName>
    <definedName name="BExIQ5S19ITB0NDRUN4XV7B905ED" hidden="1">#REF!</definedName>
    <definedName name="BExIQ9TMQT2EIXSVQW7GVSOAW2VJ" localSheetId="1" hidden="1">#REF!</definedName>
    <definedName name="BExIQ9TMQT2EIXSVQW7GVSOAW2VJ" hidden="1">#REF!</definedName>
    <definedName name="BExIQBMD65DFEB0L9IMMF5X977SD" localSheetId="1" hidden="1">#REF!</definedName>
    <definedName name="BExIQBMD65DFEB0L9IMMF5X977SD" hidden="1">#REF!</definedName>
    <definedName name="BExIQBMDE1L6J4H27K1FMSHQKDSE" localSheetId="1" hidden="1">#REF!</definedName>
    <definedName name="BExIQBMDE1L6J4H27K1FMSHQKDSE" hidden="1">#REF!</definedName>
    <definedName name="BExIQE65LVXUOF3UZFO7SDHFJH22" localSheetId="1" hidden="1">#REF!</definedName>
    <definedName name="BExIQE65LVXUOF3UZFO7SDHFJH22" hidden="1">#REF!</definedName>
    <definedName name="BExIQG9OO2KKBOWTMD1OXY36TEGA" localSheetId="1" hidden="1">#REF!</definedName>
    <definedName name="BExIQG9OO2KKBOWTMD1OXY36TEGA" hidden="1">#REF!</definedName>
    <definedName name="BExIQK0FRCT7UYOFPF6HXKEUARNJ" localSheetId="1" hidden="1">#REF!</definedName>
    <definedName name="BExIQK0FRCT7UYOFPF6HXKEUARNJ" hidden="1">#REF!</definedName>
    <definedName name="BExIQX1XBB31HZTYEEVOBSE3C5A6" localSheetId="1" hidden="1">#REF!</definedName>
    <definedName name="BExIQX1XBB31HZTYEEVOBSE3C5A6" hidden="1">#REF!</definedName>
    <definedName name="BExIQY8VY7PMQS8M5UTSAF3MW1AA" localSheetId="1" hidden="1">#REF!</definedName>
    <definedName name="BExIQY8VY7PMQS8M5UTSAF3MW1AA" hidden="1">#REF!</definedName>
    <definedName name="BExIQYP5T1TPAQYW7QU1Q98BKX7W" localSheetId="1" hidden="1">#REF!</definedName>
    <definedName name="BExIQYP5T1TPAQYW7QU1Q98BKX7W" hidden="1">#REF!</definedName>
    <definedName name="BExIR2ALYRP9FW99DK2084J7IIDC" localSheetId="1" hidden="1">#REF!</definedName>
    <definedName name="BExIR2ALYRP9FW99DK2084J7IIDC" hidden="1">#REF!</definedName>
    <definedName name="BExIR8FQETPTQYW37DBVDWG3J4JW" localSheetId="1" hidden="1">#REF!</definedName>
    <definedName name="BExIR8FQETPTQYW37DBVDWG3J4JW" hidden="1">#REF!</definedName>
    <definedName name="BExIRRBGTY01OQOI3U5SW59RFDFI" localSheetId="1" hidden="1">#REF!</definedName>
    <definedName name="BExIRRBGTY01OQOI3U5SW59RFDFI" hidden="1">#REF!</definedName>
    <definedName name="BExIRRM8X5MMN15Q3SPFK13165ZR" localSheetId="1" hidden="1">#REF!</definedName>
    <definedName name="BExIRRM8X5MMN15Q3SPFK13165ZR" hidden="1">#REF!</definedName>
    <definedName name="BExIS4T0DRF57HYO7OGG72KBOFOI" localSheetId="1" hidden="1">#REF!</definedName>
    <definedName name="BExIS4T0DRF57HYO7OGG72KBOFOI" hidden="1">#REF!</definedName>
    <definedName name="BExIS77BJDDK18PGI9DSEYZPIL7P" localSheetId="1" hidden="1">#REF!</definedName>
    <definedName name="BExIS77BJDDK18PGI9DSEYZPIL7P" hidden="1">#REF!</definedName>
    <definedName name="BExIS8UME1A94FJH5YHFVEO8E03Z" localSheetId="1" hidden="1">#REF!</definedName>
    <definedName name="BExIS8UME1A94FJH5YHFVEO8E03Z" hidden="1">#REF!</definedName>
    <definedName name="BExIS8USL1T3Z97CZ30HJ98E2GXQ" localSheetId="1" hidden="1">#REF!</definedName>
    <definedName name="BExIS8USL1T3Z97CZ30HJ98E2GXQ" hidden="1">#REF!</definedName>
    <definedName name="BExISC5B700MZUBFTQ9K4IKTF7HR" localSheetId="1" hidden="1">#REF!</definedName>
    <definedName name="BExISC5B700MZUBFTQ9K4IKTF7HR" hidden="1">#REF!</definedName>
    <definedName name="BExISDHXS49S1H56ENBPRF1NLD5C" localSheetId="1" hidden="1">#REF!</definedName>
    <definedName name="BExISDHXS49S1H56ENBPRF1NLD5C" hidden="1">#REF!</definedName>
    <definedName name="BExISM1JLV54A21A164IURMPGUMU" localSheetId="1" hidden="1">#REF!</definedName>
    <definedName name="BExISM1JLV54A21A164IURMPGUMU" hidden="1">#REF!</definedName>
    <definedName name="BExISRFKJYUZ4AKW44IJF7RF9Y90" localSheetId="1" hidden="1">#REF!</definedName>
    <definedName name="BExISRFKJYUZ4AKW44IJF7RF9Y90" hidden="1">#REF!</definedName>
    <definedName name="BExISXVMB9A7MHHRJTQGWLTINL5K" localSheetId="1" hidden="1">#REF!</definedName>
    <definedName name="BExISXVMB9A7MHHRJTQGWLTINL5K" hidden="1">#REF!</definedName>
    <definedName name="BExIT1MK8TBAK3SNP36A8FKDQSOK" localSheetId="1" hidden="1">#REF!</definedName>
    <definedName name="BExIT1MK8TBAK3SNP36A8FKDQSOK" hidden="1">#REF!</definedName>
    <definedName name="BExITBNYANV2S8KD56GOGCKW393R" localSheetId="1" hidden="1">#REF!</definedName>
    <definedName name="BExITBNYANV2S8KD56GOGCKW393R" hidden="1">#REF!</definedName>
    <definedName name="BExItemGrid" localSheetId="1">#REF!</definedName>
    <definedName name="BExItemGrid">#REF!</definedName>
    <definedName name="BExITENTNC8AZE7V0WRWRYW8HP0C" localSheetId="1" hidden="1">#REF!</definedName>
    <definedName name="BExITENTNC8AZE7V0WRWRYW8HP0C" hidden="1">#REF!</definedName>
    <definedName name="BExITKI640SU7Y4KLZY9I1Z9R6TT" localSheetId="1" hidden="1">#REF!</definedName>
    <definedName name="BExITKI640SU7Y4KLZY9I1Z9R6TT" hidden="1">#REF!</definedName>
    <definedName name="BExITTSMS5QHJIV39IX8L172UTTU" localSheetId="1" hidden="1">#REF!</definedName>
    <definedName name="BExITTSMS5QHJIV39IX8L172UTTU" hidden="1">#REF!</definedName>
    <definedName name="BExITU3FT317H7G8057DIO12TN7U" localSheetId="1" hidden="1">#REF!</definedName>
    <definedName name="BExITU3FT317H7G8057DIO12TN7U" hidden="1">#REF!</definedName>
    <definedName name="BExITXE2V3RFP2CB0EZVVTMZFX7T" localSheetId="1" hidden="1">#REF!</definedName>
    <definedName name="BExITXE2V3RFP2CB0EZVVTMZFX7T" hidden="1">#REF!</definedName>
    <definedName name="BExIUAFCGGFQDEDMTXUYTTA3EYBT" localSheetId="1" hidden="1">#REF!</definedName>
    <definedName name="BExIUAFCGGFQDEDMTXUYTTA3EYBT" hidden="1">#REF!</definedName>
    <definedName name="BExIUD4OJGH65NFNQ4VMCE3R4J1X" localSheetId="1" hidden="1">#REF!</definedName>
    <definedName name="BExIUD4OJGH65NFNQ4VMCE3R4J1X" hidden="1">#REF!</definedName>
    <definedName name="BExIUKGWIPE992U6T8OUR0LZQDXK" localSheetId="1" hidden="1">#REF!</definedName>
    <definedName name="BExIUKGWIPE992U6T8OUR0LZQDXK" hidden="1">#REF!</definedName>
    <definedName name="BExIUM46R6FW1PBJUL86BQVXB96X" localSheetId="1" hidden="1">#REF!</definedName>
    <definedName name="BExIUM46R6FW1PBJUL86BQVXB96X" hidden="1">#REF!</definedName>
    <definedName name="BExIUTB5OAAXYW0OFMP0PS40SPOB" localSheetId="1" hidden="1">#REF!</definedName>
    <definedName name="BExIUTB5OAAXYW0OFMP0PS40SPOB" hidden="1">#REF!</definedName>
    <definedName name="BExIUUT2MHIOV6R3WHA0DPM1KBKY" localSheetId="1" hidden="1">#REF!</definedName>
    <definedName name="BExIUUT2MHIOV6R3WHA0DPM1KBKY" hidden="1">#REF!</definedName>
    <definedName name="BExIUY3RMHPHDAHQNA21GY3ZUTMU" localSheetId="1" hidden="1">#REF!</definedName>
    <definedName name="BExIUY3RMHPHDAHQNA21GY3ZUTMU" hidden="1">#REF!</definedName>
    <definedName name="BExIUYPDT1AM6MWGWQS646PIZIWC" localSheetId="1" hidden="1">#REF!</definedName>
    <definedName name="BExIUYPDT1AM6MWGWQS646PIZIWC" hidden="1">#REF!</definedName>
    <definedName name="BExIV0I2O9F8D1UK1SI8AEYR6U0A" localSheetId="1" hidden="1">#REF!</definedName>
    <definedName name="BExIV0I2O9F8D1UK1SI8AEYR6U0A" hidden="1">#REF!</definedName>
    <definedName name="BExIV2LM38XPLRTWT0R44TMQ59E5" localSheetId="1" hidden="1">#REF!</definedName>
    <definedName name="BExIV2LM38XPLRTWT0R44TMQ59E5" hidden="1">#REF!</definedName>
    <definedName name="BExIV3HY4S0YRV1F7XEMF2YHAR2I" localSheetId="1" hidden="1">#REF!</definedName>
    <definedName name="BExIV3HY4S0YRV1F7XEMF2YHAR2I" hidden="1">#REF!</definedName>
    <definedName name="BExIV6HUZFRIFLXW2SICKGTAH1PV" localSheetId="1" hidden="1">#REF!</definedName>
    <definedName name="BExIV6HUZFRIFLXW2SICKGTAH1PV" hidden="1">#REF!</definedName>
    <definedName name="BExIV8AM80CS6E5TN6IATF33GV1V" localSheetId="1" hidden="1">#REF!</definedName>
    <definedName name="BExIV8AM80CS6E5TN6IATF33GV1V" hidden="1">#REF!</definedName>
    <definedName name="BExIVBFYNRU691AQPVWWPH7PG4PX" localSheetId="1" hidden="1">#REF!</definedName>
    <definedName name="BExIVBFYNRU691AQPVWWPH7PG4PX" hidden="1">#REF!</definedName>
    <definedName name="BExIVC6WZMHRBRGIBUVX0CO2RK05" localSheetId="1" hidden="1">#REF!</definedName>
    <definedName name="BExIVC6WZMHRBRGIBUVX0CO2RK05" hidden="1">#REF!</definedName>
    <definedName name="BExIVCXWL6H5LD9DHDIA4F5U9TQL" localSheetId="1" hidden="1">#REF!</definedName>
    <definedName name="BExIVCXWL6H5LD9DHDIA4F5U9TQL" hidden="1">#REF!</definedName>
    <definedName name="BExIVEL6GUMOY062S9PFOGOGJ1UX" localSheetId="1" hidden="1">#REF!</definedName>
    <definedName name="BExIVEL6GUMOY062S9PFOGOGJ1UX" hidden="1">#REF!</definedName>
    <definedName name="BExIVMOIPSEWSIHIDDLOXESQ28A0" localSheetId="1" hidden="1">#REF!</definedName>
    <definedName name="BExIVMOIPSEWSIHIDDLOXESQ28A0" hidden="1">#REF!</definedName>
    <definedName name="BExIVNVNJX9BYDLC88NG09YF5XQ6" localSheetId="1" hidden="1">#REF!</definedName>
    <definedName name="BExIVNVNJX9BYDLC88NG09YF5XQ6" hidden="1">#REF!</definedName>
    <definedName name="BExIVQVKLMGSRYT1LFZH0KUIA4OR" localSheetId="1" hidden="1">#REF!</definedName>
    <definedName name="BExIVQVKLMGSRYT1LFZH0KUIA4OR" hidden="1">#REF!</definedName>
    <definedName name="BExIVYTFI35KNR2XSA6N8OJYUTUR" localSheetId="1" hidden="1">#REF!</definedName>
    <definedName name="BExIVYTFI35KNR2XSA6N8OJYUTUR" hidden="1">#REF!</definedName>
    <definedName name="BExIWB3SY3WRIVIOF988DNNODBOA" localSheetId="1" hidden="1">#REF!</definedName>
    <definedName name="BExIWB3SY3WRIVIOF988DNNODBOA" hidden="1">#REF!</definedName>
    <definedName name="BExIWB99CG0H52LRD6QWPN4L6DV2" localSheetId="1" hidden="1">#REF!</definedName>
    <definedName name="BExIWB99CG0H52LRD6QWPN4L6DV2" hidden="1">#REF!</definedName>
    <definedName name="BExIWCGFM00Y1WAFPJT5KRD1K5XP" localSheetId="1" hidden="1">#REF!</definedName>
    <definedName name="BExIWCGFM00Y1WAFPJT5KRD1K5XP" hidden="1">#REF!</definedName>
    <definedName name="BExIWG1W7XP9DFYYSZAIOSHM0QLQ" localSheetId="1" hidden="1">#REF!</definedName>
    <definedName name="BExIWG1W7XP9DFYYSZAIOSHM0QLQ" hidden="1">#REF!</definedName>
    <definedName name="BExIWH3KUK94B7833DD4TB0Y6KP9" localSheetId="1" hidden="1">#REF!</definedName>
    <definedName name="BExIWH3KUK94B7833DD4TB0Y6KP9" hidden="1">#REF!</definedName>
    <definedName name="BExIWKE9MGIDWORBI43AWTUNYFAN" localSheetId="1" hidden="1">#REF!</definedName>
    <definedName name="BExIWKE9MGIDWORBI43AWTUNYFAN" hidden="1">#REF!</definedName>
    <definedName name="BExIWLFXFUPVKEPUHWJYGEW9I7SQ" localSheetId="1" hidden="1">#REF!</definedName>
    <definedName name="BExIWLFXFUPVKEPUHWJYGEW9I7SQ" hidden="1">#REF!</definedName>
    <definedName name="BExIWNZR6BI167OK1PHT0XMDHSMS" localSheetId="1" hidden="1">#REF!</definedName>
    <definedName name="BExIWNZR6BI167OK1PHT0XMDHSMS" hidden="1">#REF!</definedName>
    <definedName name="BExIWQ8KOCZ9G1137JOM03I28GP4" localSheetId="1" hidden="1">#REF!</definedName>
    <definedName name="BExIWQ8KOCZ9G1137JOM03I28GP4" hidden="1">#REF!</definedName>
    <definedName name="BExIX34PM5DBTRHRQWP6PL6WIX88" localSheetId="1" hidden="1">#REF!</definedName>
    <definedName name="BExIX34PM5DBTRHRQWP6PL6WIX88" hidden="1">#REF!</definedName>
    <definedName name="BExIX5OAP9KSUE5SIZCW9P39Q4WE" localSheetId="1" hidden="1">#REF!</definedName>
    <definedName name="BExIX5OAP9KSUE5SIZCW9P39Q4WE" hidden="1">#REF!</definedName>
    <definedName name="BExIXB7UUMLUUU4G2KWA00VKHNEJ" localSheetId="1" hidden="1">#REF!</definedName>
    <definedName name="BExIXB7UUMLUUU4G2KWA00VKHNEJ" hidden="1">#REF!</definedName>
    <definedName name="BExIXGRJPVJMUDGSG7IHPXPNO69B" localSheetId="1" hidden="1">#REF!</definedName>
    <definedName name="BExIXGRJPVJMUDGSG7IHPXPNO69B" hidden="1">#REF!</definedName>
    <definedName name="BExIXM5R87ZL3FHALWZXYCPHGX3E" localSheetId="1" hidden="1">#REF!</definedName>
    <definedName name="BExIXM5R87ZL3FHALWZXYCPHGX3E" hidden="1">#REF!</definedName>
    <definedName name="BExIXS036ZCKT2Z8XZKLZ8PFWQGL" localSheetId="1" hidden="1">#REF!</definedName>
    <definedName name="BExIXS036ZCKT2Z8XZKLZ8PFWQGL" hidden="1">#REF!</definedName>
    <definedName name="BExIXY5CF9PFM0P40AZ4U51TMWV0" localSheetId="1" hidden="1">#REF!</definedName>
    <definedName name="BExIXY5CF9PFM0P40AZ4U51TMWV0" hidden="1">#REF!</definedName>
    <definedName name="BExIYEXJBK8JDWIRSVV4RJSKZVV1" localSheetId="1" hidden="1">#REF!</definedName>
    <definedName name="BExIYEXJBK8JDWIRSVV4RJSKZVV1" hidden="1">#REF!</definedName>
    <definedName name="BExIYI2RH0K4225XO970K2IQ1E79" localSheetId="1" hidden="1">#REF!</definedName>
    <definedName name="BExIYI2RH0K4225XO970K2IQ1E79" hidden="1">#REF!</definedName>
    <definedName name="BExIYMPZ0KS2KOJFQAUQJ77L7701" localSheetId="1" hidden="1">#REF!</definedName>
    <definedName name="BExIYMPZ0KS2KOJFQAUQJ77L7701" hidden="1">#REF!</definedName>
    <definedName name="BExIYP9Q6FV9T0R9G3UDKLS4TTYX" localSheetId="1" hidden="1">#REF!</definedName>
    <definedName name="BExIYP9Q6FV9T0R9G3UDKLS4TTYX" hidden="1">#REF!</definedName>
    <definedName name="BExIYQ63QDPSPOEL1H0OP89YQTZH" localSheetId="1" hidden="1">#REF!</definedName>
    <definedName name="BExIYQ63QDPSPOEL1H0OP89YQTZH" hidden="1">#REF!</definedName>
    <definedName name="BExIYV9IMIVVVSZNL48E412WN7ZF" localSheetId="1" hidden="1">#REF!</definedName>
    <definedName name="BExIYV9IMIVVVSZNL48E412WN7ZF" hidden="1">#REF!</definedName>
    <definedName name="BExIYWWSSNFJ49218D4EO9QWKL69" localSheetId="1" hidden="1">#REF!</definedName>
    <definedName name="BExIYWWSSNFJ49218D4EO9QWKL69" hidden="1">#REF!</definedName>
    <definedName name="BExIYZGLDQ1TN7BIIN4RLDP31GIM" localSheetId="1" hidden="1">#REF!</definedName>
    <definedName name="BExIYZGLDQ1TN7BIIN4RLDP31GIM" hidden="1">#REF!</definedName>
    <definedName name="BExIZ4K0EZJK6PW3L8SVKTJFSWW9" localSheetId="1" hidden="1">#REF!</definedName>
    <definedName name="BExIZ4K0EZJK6PW3L8SVKTJFSWW9" hidden="1">#REF!</definedName>
    <definedName name="BExIZ5GDN6WSJ55BFCN2CC7G80L0" localSheetId="1" hidden="1">#REF!</definedName>
    <definedName name="BExIZ5GDN6WSJ55BFCN2CC7G80L0" hidden="1">#REF!</definedName>
    <definedName name="BExIZ6YBLNY9O1BQC129VGDXCVNX" localSheetId="1" hidden="1">#REF!</definedName>
    <definedName name="BExIZ6YBLNY9O1BQC129VGDXCVNX" hidden="1">#REF!</definedName>
    <definedName name="BExIZAECOEZGBAO29QMV14E6XDIV" localSheetId="1" hidden="1">#REF!</definedName>
    <definedName name="BExIZAECOEZGBAO29QMV14E6XDIV" hidden="1">#REF!</definedName>
    <definedName name="BExIZKVXYD5O2JBU81F2UFJZLLSI" localSheetId="1" hidden="1">#REF!</definedName>
    <definedName name="BExIZKVXYD5O2JBU81F2UFJZLLSI" hidden="1">#REF!</definedName>
    <definedName name="BExIZPZDHC8HGER83WHCZAHOX7LK" localSheetId="1" hidden="1">#REF!</definedName>
    <definedName name="BExIZPZDHC8HGER83WHCZAHOX7LK" hidden="1">#REF!</definedName>
    <definedName name="BExIZY2PUZ0OF9YKK1B13IW0VS6G" localSheetId="1" hidden="1">#REF!</definedName>
    <definedName name="BExIZY2PUZ0OF9YKK1B13IW0VS6G" hidden="1">#REF!</definedName>
    <definedName name="BExJ08KBRR2XMWW3VZMPSQKXHZUH" localSheetId="1" hidden="1">#REF!</definedName>
    <definedName name="BExJ08KBRR2XMWW3VZMPSQKXHZUH" hidden="1">#REF!</definedName>
    <definedName name="BExJ0DYJWXGE7DA39PYL3WM05U9O" localSheetId="1" hidden="1">#REF!</definedName>
    <definedName name="BExJ0DYJWXGE7DA39PYL3WM05U9O" hidden="1">#REF!</definedName>
    <definedName name="BExJ0MY8SY5J5V50H3UKE78ODTVB" localSheetId="1" hidden="1">#REF!</definedName>
    <definedName name="BExJ0MY8SY5J5V50H3UKE78ODTVB" hidden="1">#REF!</definedName>
    <definedName name="BExJ0YC98G37ML4N8FLP8D95EFRF" localSheetId="1" hidden="1">#REF!</definedName>
    <definedName name="BExJ0YC98G37ML4N8FLP8D95EFRF" hidden="1">#REF!</definedName>
    <definedName name="BExJ1PWWYANUHL8A16ETV0RDAXC3" localSheetId="1" hidden="1">#REF!</definedName>
    <definedName name="BExJ1PWWYANUHL8A16ETV0RDAXC3" hidden="1">#REF!</definedName>
    <definedName name="BExKCDYKAEV45AFXHVHZZ62E5BM3" localSheetId="1" hidden="1">#REF!</definedName>
    <definedName name="BExKCDYKAEV45AFXHVHZZ62E5BM3" hidden="1">#REF!</definedName>
    <definedName name="BExKCJCRGT5SGXIHDQI24Z6J8GI4" localSheetId="1" hidden="1">#REF!</definedName>
    <definedName name="BExKCJCRGT5SGXIHDQI24Z6J8GI4" hidden="1">#REF!</definedName>
    <definedName name="BExKDKO0W4AGQO1V7K6Q4VM750FT" localSheetId="1" hidden="1">#REF!</definedName>
    <definedName name="BExKDKO0W4AGQO1V7K6Q4VM750FT" hidden="1">#REF!</definedName>
    <definedName name="BExKDLF10G7W77J87QWH3ZGLUCLW" localSheetId="1" hidden="1">#REF!</definedName>
    <definedName name="BExKDLF10G7W77J87QWH3ZGLUCLW" hidden="1">#REF!</definedName>
    <definedName name="BExKE0PBX3XGOUM78ZT54ALDAVSP" localSheetId="1" hidden="1">#REF!</definedName>
    <definedName name="BExKE0PBX3XGOUM78ZT54ALDAVSP" hidden="1">#REF!</definedName>
    <definedName name="BExKEFE0I3MT6ZLC4T1L9465HKTN" localSheetId="1" hidden="1">#REF!</definedName>
    <definedName name="BExKEFE0I3MT6ZLC4T1L9465HKTN" hidden="1">#REF!</definedName>
    <definedName name="BExKEK6O5BVJP4VY02FY7JNAZ6BT" localSheetId="1" hidden="1">#REF!</definedName>
    <definedName name="BExKEK6O5BVJP4VY02FY7JNAZ6BT" hidden="1">#REF!</definedName>
    <definedName name="BExKEKXK6E6QX339ELPXDIRZSJE0" localSheetId="1" hidden="1">#REF!</definedName>
    <definedName name="BExKEKXK6E6QX339ELPXDIRZSJE0" hidden="1">#REF!</definedName>
    <definedName name="BExKEOOIBMP7N8033EY2CJYCBX6H" localSheetId="1" hidden="1">#REF!</definedName>
    <definedName name="BExKEOOIBMP7N8033EY2CJYCBX6H" hidden="1">#REF!</definedName>
    <definedName name="BExKEW0RR5LA3VC46A2BEOOMQE56" localSheetId="1" hidden="1">#REF!</definedName>
    <definedName name="BExKEW0RR5LA3VC46A2BEOOMQE56" hidden="1">#REF!</definedName>
    <definedName name="BExKFA3VI1CZK21SM0N3LZWT9LA1" localSheetId="1" hidden="1">#REF!</definedName>
    <definedName name="BExKFA3VI1CZK21SM0N3LZWT9LA1" hidden="1">#REF!</definedName>
    <definedName name="BExKFHGARZIYPYRZWQNLP5VVCRE2" localSheetId="1" hidden="1">#REF!</definedName>
    <definedName name="BExKFHGARZIYPYRZWQNLP5VVCRE2" hidden="1">#REF!</definedName>
    <definedName name="BExKFINBFV5J2NFRCL4YUO3YF0ZE" localSheetId="1" hidden="1">#REF!</definedName>
    <definedName name="BExKFINBFV5J2NFRCL4YUO3YF0ZE" hidden="1">#REF!</definedName>
    <definedName name="BExKFISRBFACTAMJSALEYMY66F6X" localSheetId="1" hidden="1">#REF!</definedName>
    <definedName name="BExKFISRBFACTAMJSALEYMY66F6X" hidden="1">#REF!</definedName>
    <definedName name="BExKFOSK5DJ151C4E8544UWMYTOC" localSheetId="1" hidden="1">#REF!</definedName>
    <definedName name="BExKFOSK5DJ151C4E8544UWMYTOC" hidden="1">#REF!</definedName>
    <definedName name="BExKFY32BHV278YC2ID5UIB5O51K" localSheetId="1" hidden="1">#REF!</definedName>
    <definedName name="BExKFY32BHV278YC2ID5UIB5O51K" hidden="1">#REF!</definedName>
    <definedName name="BExKFYJC4EVEV54F82K6VKP7Q3OU" localSheetId="1" hidden="1">#REF!</definedName>
    <definedName name="BExKFYJC4EVEV54F82K6VKP7Q3OU" hidden="1">#REF!</definedName>
    <definedName name="BExKG4IYHBKQQ8J8FN10GB2IKO33" localSheetId="1" hidden="1">#REF!</definedName>
    <definedName name="BExKG4IYHBKQQ8J8FN10GB2IKO33" hidden="1">#REF!</definedName>
    <definedName name="BExKG60XBDFYOF7ZU3F5US7CM2Y4" localSheetId="1" hidden="1">#REF!</definedName>
    <definedName name="BExKG60XBDFYOF7ZU3F5US7CM2Y4" hidden="1">#REF!</definedName>
    <definedName name="BExKG6XA0DGM4VUMUE4NHHVYVJ0J" localSheetId="1" hidden="1">#REF!</definedName>
    <definedName name="BExKG6XA0DGM4VUMUE4NHHVYVJ0J" hidden="1">#REF!</definedName>
    <definedName name="BExKGF0L44S78D33WMQ1A75TRKB9" localSheetId="1" hidden="1">#REF!</definedName>
    <definedName name="BExKGF0L44S78D33WMQ1A75TRKB9" hidden="1">#REF!</definedName>
    <definedName name="BExKGFRN31B3G20LMQ4LRF879J68" localSheetId="1" hidden="1">#REF!</definedName>
    <definedName name="BExKGFRN31B3G20LMQ4LRF879J68" hidden="1">#REF!</definedName>
    <definedName name="BExKGJD3U3ADZILP20U3EURP0UQP" localSheetId="1" hidden="1">#REF!</definedName>
    <definedName name="BExKGJD3U3ADZILP20U3EURP0UQP" hidden="1">#REF!</definedName>
    <definedName name="BExKGNK5YGKP0YHHTAAOV17Z9EIM" localSheetId="1" hidden="1">#REF!</definedName>
    <definedName name="BExKGNK5YGKP0YHHTAAOV17Z9EIM" hidden="1">#REF!</definedName>
    <definedName name="BExKGRLRYB3OW56X3JCUII1OOS3K" localSheetId="1" hidden="1">#REF!</definedName>
    <definedName name="BExKGRLRYB3OW56X3JCUII1OOS3K" hidden="1">#REF!</definedName>
    <definedName name="BExKGV77YH9YXIQTRKK2331QGYKF" localSheetId="1" hidden="1">#REF!</definedName>
    <definedName name="BExKGV77YH9YXIQTRKK2331QGYKF" hidden="1">#REF!</definedName>
    <definedName name="BExKH170S7VQ0NRNOWNT98XVEWUH" localSheetId="1" hidden="1">#REF!</definedName>
    <definedName name="BExKH170S7VQ0NRNOWNT98XVEWUH" hidden="1">#REF!</definedName>
    <definedName name="BExKH3FTZ5VGTB86W9M4AB39R0G8" localSheetId="1" hidden="1">#REF!</definedName>
    <definedName name="BExKH3FTZ5VGTB86W9M4AB39R0G8" hidden="1">#REF!</definedName>
    <definedName name="BExKH3FV5U5O6XZM7STS3NZKQFGJ" localSheetId="1" hidden="1">#REF!</definedName>
    <definedName name="BExKH3FV5U5O6XZM7STS3NZKQFGJ" hidden="1">#REF!</definedName>
    <definedName name="BExKHAMUH8NR3HRV0V6FHJE3ROLN" localSheetId="1" hidden="1">#REF!</definedName>
    <definedName name="BExKHAMUH8NR3HRV0V6FHJE3ROLN" hidden="1">#REF!</definedName>
    <definedName name="BExKHCFKOWFHO2WW0N7Y5XDXEWAO" localSheetId="1" hidden="1">#REF!</definedName>
    <definedName name="BExKHCFKOWFHO2WW0N7Y5XDXEWAO" hidden="1">#REF!</definedName>
    <definedName name="BExKHIVLONZ46HLMR50DEXKEUNEP" localSheetId="1" hidden="1">#REF!</definedName>
    <definedName name="BExKHIVLONZ46HLMR50DEXKEUNEP" hidden="1">#REF!</definedName>
    <definedName name="BExKHKDK2PRBCUJS8TEDP8K3VODQ" localSheetId="1" hidden="1">#REF!</definedName>
    <definedName name="BExKHKDK2PRBCUJS8TEDP8K3VODQ" hidden="1">#REF!</definedName>
    <definedName name="BExKHPM9XA0ADDK7TUR0N38EXWEP" localSheetId="1" hidden="1">#REF!</definedName>
    <definedName name="BExKHPM9XA0ADDK7TUR0N38EXWEP" hidden="1">#REF!</definedName>
    <definedName name="BExKHWD5BOLP8DQJHOIBWHYCSY9W" localSheetId="1" hidden="1">#REF!</definedName>
    <definedName name="BExKHWD5BOLP8DQJHOIBWHYCSY9W" hidden="1">#REF!</definedName>
    <definedName name="BExKI4076KXCDE5KXL79KT36OKLO" localSheetId="1" hidden="1">#REF!</definedName>
    <definedName name="BExKI4076KXCDE5KXL79KT36OKLO" hidden="1">#REF!</definedName>
    <definedName name="BExKI45P8VH8M6QPIX8B2CFPOGZ3" localSheetId="1" hidden="1">#REF!</definedName>
    <definedName name="BExKI45P8VH8M6QPIX8B2CFPOGZ3" hidden="1">#REF!</definedName>
    <definedName name="BExKI7LO70WYISR7Q0Y1ZDWO9M3B" localSheetId="1" hidden="1">#REF!</definedName>
    <definedName name="BExKI7LO70WYISR7Q0Y1ZDWO9M3B" hidden="1">#REF!</definedName>
    <definedName name="BExKIEN5C2YIQQSVLK8YO62XYJMM" localSheetId="1" hidden="1">#REF!</definedName>
    <definedName name="BExKIEN5C2YIQQSVLK8YO62XYJMM" hidden="1">#REF!</definedName>
    <definedName name="BExKIGQV6TXIZG039HBOJU62WP2U" localSheetId="1" hidden="1">#REF!</definedName>
    <definedName name="BExKIGQV6TXIZG039HBOJU62WP2U" hidden="1">#REF!</definedName>
    <definedName name="BExKILE008SF3KTAN8WML3XKI1NZ" localSheetId="1" hidden="1">#REF!</definedName>
    <definedName name="BExKILE008SF3KTAN8WML3XKI1NZ" hidden="1">#REF!</definedName>
    <definedName name="BExKINSBB6RS7I489QHMCOMU4Z2X" localSheetId="1" hidden="1">#REF!</definedName>
    <definedName name="BExKINSBB6RS7I489QHMCOMU4Z2X" hidden="1">#REF!</definedName>
    <definedName name="BExKIU87ZKSOC2DYZWFK6SAK9I8E" localSheetId="1" hidden="1">#REF!</definedName>
    <definedName name="BExKIU87ZKSOC2DYZWFK6SAK9I8E" hidden="1">#REF!</definedName>
    <definedName name="BExKJ449HLYX2DJ9UF0H9GTPSQ73" localSheetId="1" hidden="1">#REF!</definedName>
    <definedName name="BExKJ449HLYX2DJ9UF0H9GTPSQ73" hidden="1">#REF!</definedName>
    <definedName name="BExKJELX2RUC8UEC56IZPYYZXHA7" localSheetId="1" hidden="1">#REF!</definedName>
    <definedName name="BExKJELX2RUC8UEC56IZPYYZXHA7" hidden="1">#REF!</definedName>
    <definedName name="BExKJINMXS61G2TZEXCJAWVV4F57" localSheetId="1" hidden="1">#REF!</definedName>
    <definedName name="BExKJINMXS61G2TZEXCJAWVV4F57" hidden="1">#REF!</definedName>
    <definedName name="BExKJK5ME8KB7HA0180L7OUZDDGV" localSheetId="1" hidden="1">#REF!</definedName>
    <definedName name="BExKJK5ME8KB7HA0180L7OUZDDGV" hidden="1">#REF!</definedName>
    <definedName name="BExKJN5IF0VMDILJ5K8ZENF2QYV1" localSheetId="1" hidden="1">#REF!</definedName>
    <definedName name="BExKJN5IF0VMDILJ5K8ZENF2QYV1" hidden="1">#REF!</definedName>
    <definedName name="BExKJUSJPFUIK20FTVAFJWR2OUYX" localSheetId="1" hidden="1">#REF!</definedName>
    <definedName name="BExKJUSJPFUIK20FTVAFJWR2OUYX" hidden="1">#REF!</definedName>
    <definedName name="BExKK8VP5RS3D0UXZVKA37C4SYBP" localSheetId="1" hidden="1">#REF!</definedName>
    <definedName name="BExKK8VP5RS3D0UXZVKA37C4SYBP" hidden="1">#REF!</definedName>
    <definedName name="BExKKCRXE2B5CHO3044NF9QAKPIW" localSheetId="1" hidden="1">#REF!</definedName>
    <definedName name="BExKKCRXE2B5CHO3044NF9QAKPIW" hidden="1">#REF!</definedName>
    <definedName name="BExKKIM9NPF6B3SPMPIQB27HQME4" localSheetId="1" hidden="1">#REF!</definedName>
    <definedName name="BExKKIM9NPF6B3SPMPIQB27HQME4" hidden="1">#REF!</definedName>
    <definedName name="BExKKIX1BCBQ4R3K41QD8NTV0OV0" localSheetId="1" hidden="1">#REF!</definedName>
    <definedName name="BExKKIX1BCBQ4R3K41QD8NTV0OV0" hidden="1">#REF!</definedName>
    <definedName name="BExKKKV82VW7RLX4HE7NYZULP4I5" localSheetId="1" hidden="1">#REF!</definedName>
    <definedName name="BExKKKV82VW7RLX4HE7NYZULP4I5" hidden="1">#REF!</definedName>
    <definedName name="BExKKLGTZTV7J4XD4AGDM4UEZFTY" localSheetId="1" hidden="1">#REF!</definedName>
    <definedName name="BExKKLGTZTV7J4XD4AGDM4UEZFTY" hidden="1">#REF!</definedName>
    <definedName name="BExKKQ3ZWADYV03YHMXDOAMU90EB" localSheetId="1" hidden="1">#REF!</definedName>
    <definedName name="BExKKQ3ZWADYV03YHMXDOAMU90EB" hidden="1">#REF!</definedName>
    <definedName name="BExKKRWPS7N7KUY6X06X0TEINQM6" localSheetId="1" hidden="1">#REF!</definedName>
    <definedName name="BExKKRWPS7N7KUY6X06X0TEINQM6" hidden="1">#REF!</definedName>
    <definedName name="BExKKUGD2HMJWQEYZ8H3X1BMXFS9" localSheetId="1" hidden="1">#REF!</definedName>
    <definedName name="BExKKUGD2HMJWQEYZ8H3X1BMXFS9" hidden="1">#REF!</definedName>
    <definedName name="BExKKX05KCZZZPKOR1NE5A8RGVT4" localSheetId="1" hidden="1">#REF!</definedName>
    <definedName name="BExKKX05KCZZZPKOR1NE5A8RGVT4" hidden="1">#REF!</definedName>
    <definedName name="BExKKX5GX2R75C9E5OJC8AEQ02WR" localSheetId="1" hidden="1">#REF!</definedName>
    <definedName name="BExKKX5GX2R75C9E5OJC8AEQ02WR" hidden="1">#REF!</definedName>
    <definedName name="BExKLD6S9L66QYREYHBE5J44OK7X" localSheetId="1" hidden="1">#REF!</definedName>
    <definedName name="BExKLD6S9L66QYREYHBE5J44OK7X" hidden="1">#REF!</definedName>
    <definedName name="BExKLEZK32L28GYJWVO63BZ5E1JD" localSheetId="1" hidden="1">#REF!</definedName>
    <definedName name="BExKLEZK32L28GYJWVO63BZ5E1JD" hidden="1">#REF!</definedName>
    <definedName name="BExKLHTYKCAWH7WCYP78L3516NDH" localSheetId="1" hidden="1">#REF!</definedName>
    <definedName name="BExKLHTYKCAWH7WCYP78L3516NDH" hidden="1">#REF!</definedName>
    <definedName name="BExKLLKVVHT06LA55JB2FC871DC5" localSheetId="1" hidden="1">#REF!</definedName>
    <definedName name="BExKLLKVVHT06LA55JB2FC871DC5" hidden="1">#REF!</definedName>
    <definedName name="BExKMFUOVKD6ZRRWMW0FAANYOY14" localSheetId="1" hidden="1">#REF!</definedName>
    <definedName name="BExKMFUOVKD6ZRRWMW0FAANYOY14" hidden="1">#REF!</definedName>
    <definedName name="BExKMM52P2JTD826GL7EUFZ2GOWA" localSheetId="1" hidden="1">#REF!</definedName>
    <definedName name="BExKMM52P2JTD826GL7EUFZ2GOWA" hidden="1">#REF!</definedName>
    <definedName name="BExKMWBX4EH3EYJ07UFEM08NB40Z" localSheetId="1" hidden="1">#REF!</definedName>
    <definedName name="BExKMWBX4EH3EYJ07UFEM08NB40Z" hidden="1">#REF!</definedName>
    <definedName name="BExKNBGV2IR3S7M0BX4810KZB4V3" localSheetId="1" hidden="1">#REF!</definedName>
    <definedName name="BExKNBGV2IR3S7M0BX4810KZB4V3" hidden="1">#REF!</definedName>
    <definedName name="BExKNCTBZTSY3MO42VU5PLV6YUHZ" localSheetId="1" hidden="1">#REF!</definedName>
    <definedName name="BExKNCTBZTSY3MO42VU5PLV6YUHZ" hidden="1">#REF!</definedName>
    <definedName name="BExKNGV2YY749C42AQ2T9QNIE5C3" localSheetId="1" hidden="1">#REF!</definedName>
    <definedName name="BExKNGV2YY749C42AQ2T9QNIE5C3" hidden="1">#REF!</definedName>
    <definedName name="BExKNSP7EUXMQ7HQ1I4UI51T620P" localSheetId="1" hidden="1">#REF!</definedName>
    <definedName name="BExKNSP7EUXMQ7HQ1I4UI51T620P" hidden="1">#REF!</definedName>
    <definedName name="BExKNV8UOHVWEHDJWI2WMJ9X6QHZ" localSheetId="1" hidden="1">#REF!</definedName>
    <definedName name="BExKNV8UOHVWEHDJWI2WMJ9X6QHZ" hidden="1">#REF!</definedName>
    <definedName name="BExKNZLD7UATC1MYRNJD8H2NH4KU" localSheetId="1" hidden="1">#REF!</definedName>
    <definedName name="BExKNZLD7UATC1MYRNJD8H2NH4KU" hidden="1">#REF!</definedName>
    <definedName name="BExKNZQUKQQG2Y97R74G4O4BJP1L" localSheetId="1" hidden="1">#REF!</definedName>
    <definedName name="BExKNZQUKQQG2Y97R74G4O4BJP1L" hidden="1">#REF!</definedName>
    <definedName name="BExKO06X0EAD3ABEG1E8PWLDWHBA" localSheetId="1" hidden="1">#REF!</definedName>
    <definedName name="BExKO06X0EAD3ABEG1E8PWLDWHBA" hidden="1">#REF!</definedName>
    <definedName name="BExKO2AHHSGNI1AZOIOW21KPXKPE" localSheetId="1" hidden="1">#REF!</definedName>
    <definedName name="BExKO2AHHSGNI1AZOIOW21KPXKPE" hidden="1">#REF!</definedName>
    <definedName name="BExKO2FXWJWC5IZLDN8JHYILQJ2N" localSheetId="1" hidden="1">#REF!</definedName>
    <definedName name="BExKO2FXWJWC5IZLDN8JHYILQJ2N" hidden="1">#REF!</definedName>
    <definedName name="BExKO438WZ8FKOU00NURGFMOYXWN" localSheetId="1" hidden="1">#REF!</definedName>
    <definedName name="BExKO438WZ8FKOU00NURGFMOYXWN" hidden="1">#REF!</definedName>
    <definedName name="BExKOBVQIBD5QN64WI0VMWG8ECVY" localSheetId="1" hidden="1">#REF!</definedName>
    <definedName name="BExKOBVQIBD5QN64WI0VMWG8ECVY" hidden="1">#REF!</definedName>
    <definedName name="BExKODIZGWW2EQD0FEYW6WK6XLCM" localSheetId="1" hidden="1">#REF!</definedName>
    <definedName name="BExKODIZGWW2EQD0FEYW6WK6XLCM" hidden="1">#REF!</definedName>
    <definedName name="BExKOPO2HPWVQGAKW8LOZMPIDEFG" localSheetId="1" hidden="1">#REF!</definedName>
    <definedName name="BExKOPO2HPWVQGAKW8LOZMPIDEFG" hidden="1">#REF!</definedName>
    <definedName name="BExKOU0G4S03BPJYQJ7Q6BXA1XZE" localSheetId="1" hidden="1">#REF!</definedName>
    <definedName name="BExKOU0G4S03BPJYQJ7Q6BXA1XZE" hidden="1">#REF!</definedName>
    <definedName name="BExKP1NNUBCM89W1AWCQ4GYT46VL" localSheetId="1" hidden="1">#REF!</definedName>
    <definedName name="BExKP1NNUBCM89W1AWCQ4GYT46VL" hidden="1">#REF!</definedName>
    <definedName name="BExKPEZP0QTKOTLIMMIFSVTHQEEK" localSheetId="1" hidden="1">#REF!</definedName>
    <definedName name="BExKPEZP0QTKOTLIMMIFSVTHQEEK" hidden="1">#REF!</definedName>
    <definedName name="BExKPJXT3SWOS15NRMD9RAD4AXOC" localSheetId="1" hidden="1">#REF!</definedName>
    <definedName name="BExKPJXT3SWOS15NRMD9RAD4AXOC" hidden="1">#REF!</definedName>
    <definedName name="BExKPLFRCAYNO7ZNGISMPGFFXB00" localSheetId="1" hidden="1">#REF!</definedName>
    <definedName name="BExKPLFRCAYNO7ZNGISMPGFFXB00" hidden="1">#REF!</definedName>
    <definedName name="BExKPLQJX0HJ8OTXBXH9IC9J2V0W" localSheetId="1" hidden="1">#REF!</definedName>
    <definedName name="BExKPLQJX0HJ8OTXBXH9IC9J2V0W" hidden="1">#REF!</definedName>
    <definedName name="BExKPN8C7GN36ZJZHLOB74LU6KT0" localSheetId="1" hidden="1">#REF!</definedName>
    <definedName name="BExKPN8C7GN36ZJZHLOB74LU6KT0" hidden="1">#REF!</definedName>
    <definedName name="BExKPUKRNDWTKQ8SV8FLABPPXTJK" localSheetId="1" hidden="1">#REF!</definedName>
    <definedName name="BExKPUKRNDWTKQ8SV8FLABPPXTJK" hidden="1">#REF!</definedName>
    <definedName name="BExKPX9VZ1J5021Q98K60HMPJU58" localSheetId="1" hidden="1">#REF!</definedName>
    <definedName name="BExKPX9VZ1J5021Q98K60HMPJU58" hidden="1">#REF!</definedName>
    <definedName name="BExKQJGAAWNM3NT19E9I0CQDBTU0" localSheetId="1" hidden="1">#REF!</definedName>
    <definedName name="BExKQJGAAWNM3NT19E9I0CQDBTU0" hidden="1">#REF!</definedName>
    <definedName name="BExKQM5GJ1ZN5REKFE7YVBQ0KXWF" localSheetId="1" hidden="1">#REF!</definedName>
    <definedName name="BExKQM5GJ1ZN5REKFE7YVBQ0KXWF" hidden="1">#REF!</definedName>
    <definedName name="BExKQOEA7HV9U5DH9C8JXFD62EKH" localSheetId="1" hidden="1">#REF!</definedName>
    <definedName name="BExKQOEA7HV9U5DH9C8JXFD62EKH" hidden="1">#REF!</definedName>
    <definedName name="BExKQQ71278061G7ZFYGPWOMOMY2" localSheetId="1" hidden="1">#REF!</definedName>
    <definedName name="BExKQQ71278061G7ZFYGPWOMOMY2" hidden="1">#REF!</definedName>
    <definedName name="BExKQR8NYY6S7G0RNG3W5UHF26LU" localSheetId="1" hidden="1">#REF!</definedName>
    <definedName name="BExKQR8NYY6S7G0RNG3W5UHF26LU" hidden="1">#REF!</definedName>
    <definedName name="BExKQRUAOHG635WYE6STI4YHGJPE" localSheetId="1" hidden="1">#REF!</definedName>
    <definedName name="BExKQRUAOHG635WYE6STI4YHGJPE" hidden="1">#REF!</definedName>
    <definedName name="BExKQTXRG3ECU8NT47UR7643LO5G" localSheetId="1" hidden="1">#REF!</definedName>
    <definedName name="BExKQTXRG3ECU8NT47UR7643LO5G" hidden="1">#REF!</definedName>
    <definedName name="BExKQVL7HPOIZ4FHANDFMVOJLEPR" localSheetId="1" hidden="1">#REF!</definedName>
    <definedName name="BExKQVL7HPOIZ4FHANDFMVOJLEPR" hidden="1">#REF!</definedName>
    <definedName name="BExKR1VS7ERDDF8HXB3WTPYEUCIU" localSheetId="1" hidden="1">#REF!</definedName>
    <definedName name="BExKR1VS7ERDDF8HXB3WTPYEUCIU" hidden="1">#REF!</definedName>
    <definedName name="BExKR32XG1WY77WDT8KW9FJPGQTU" localSheetId="1" hidden="1">#REF!</definedName>
    <definedName name="BExKR32XG1WY77WDT8KW9FJPGQTU" hidden="1">#REF!</definedName>
    <definedName name="BExKR510GA0MUAKSG4OVIQ26I0BG" localSheetId="1" hidden="1">#REF!</definedName>
    <definedName name="BExKR510GA0MUAKSG4OVIQ26I0BG" hidden="1">#REF!</definedName>
    <definedName name="BExKR8RZSEHW184G0Z56B4EGNU72" localSheetId="1" hidden="1">#REF!</definedName>
    <definedName name="BExKR8RZSEHW184G0Z56B4EGNU72" hidden="1">#REF!</definedName>
    <definedName name="BExKRVUSQ6PA7ZYQSTEQL3X7PB9P" localSheetId="1" hidden="1">#REF!</definedName>
    <definedName name="BExKRVUSQ6PA7ZYQSTEQL3X7PB9P" hidden="1">#REF!</definedName>
    <definedName name="BExKRY3KZ7F7RB2KH8HXSQ85IEQO" localSheetId="1" hidden="1">#REF!</definedName>
    <definedName name="BExKRY3KZ7F7RB2KH8HXSQ85IEQO" hidden="1">#REF!</definedName>
    <definedName name="BExKSA37DZTCK6H13HPIKR0ZFVL8" localSheetId="1" hidden="1">#REF!</definedName>
    <definedName name="BExKSA37DZTCK6H13HPIKR0ZFVL8" hidden="1">#REF!</definedName>
    <definedName name="BExKSFMOMSZYDE0WNC94F40S6636" localSheetId="1" hidden="1">#REF!</definedName>
    <definedName name="BExKSFMOMSZYDE0WNC94F40S6636" hidden="1">#REF!</definedName>
    <definedName name="BExKSHQ9K79S8KYUWIV5M5LAHHF1" localSheetId="1" hidden="1">#REF!</definedName>
    <definedName name="BExKSHQ9K79S8KYUWIV5M5LAHHF1" hidden="1">#REF!</definedName>
    <definedName name="BExKSIS3VA1NCEFCZZSIK8B3YIBZ" localSheetId="1" hidden="1">#REF!</definedName>
    <definedName name="BExKSIS3VA1NCEFCZZSIK8B3YIBZ" hidden="1">#REF!</definedName>
    <definedName name="BExKSJTWG9L3FCX8FLK4EMUJMF27" localSheetId="1" hidden="1">#REF!</definedName>
    <definedName name="BExKSJTWG9L3FCX8FLK4EMUJMF27" hidden="1">#REF!</definedName>
    <definedName name="BExKSLH6QVG81B35VZ8FUSPBKTD5" localSheetId="1" hidden="1">#REF!</definedName>
    <definedName name="BExKSLH6QVG81B35VZ8FUSPBKTD5" hidden="1">#REF!</definedName>
    <definedName name="BExKSRX3BUJY78UHYYZJVTVLMZVP" localSheetId="1" hidden="1">#REF!</definedName>
    <definedName name="BExKSRX3BUJY78UHYYZJVTVLMZVP" hidden="1">#REF!</definedName>
    <definedName name="BExKSU0MKNAVZYYPKCYTZDWQX4R8" localSheetId="1" hidden="1">#REF!</definedName>
    <definedName name="BExKSU0MKNAVZYYPKCYTZDWQX4R8" hidden="1">#REF!</definedName>
    <definedName name="BExKSUBFNA2CM15GD0QR99POCR5I" localSheetId="1" hidden="1">#REF!</definedName>
    <definedName name="BExKSUBFNA2CM15GD0QR99POCR5I" hidden="1">#REF!</definedName>
    <definedName name="BExKSV7ROT5B5BVJ3G19JSC85BAD" localSheetId="1" hidden="1">#REF!</definedName>
    <definedName name="BExKSV7ROT5B5BVJ3G19JSC85BAD" hidden="1">#REF!</definedName>
    <definedName name="BExKSX60G1MUS689FXIGYP2F7C62" localSheetId="1" hidden="1">#REF!</definedName>
    <definedName name="BExKSX60G1MUS689FXIGYP2F7C62" hidden="1">#REF!</definedName>
    <definedName name="BExKT2UZ7Y2VWF5NQE18SJRLD2RN" localSheetId="1" hidden="1">#REF!</definedName>
    <definedName name="BExKT2UZ7Y2VWF5NQE18SJRLD2RN" hidden="1">#REF!</definedName>
    <definedName name="BExKT3GJFNGAM09H5F615E36A38C" localSheetId="1" hidden="1">#REF!</definedName>
    <definedName name="BExKT3GJFNGAM09H5F615E36A38C" hidden="1">#REF!</definedName>
    <definedName name="BExKT9AWCJUL6FVVYMI7NGFTAEEG" localSheetId="1" hidden="1">#REF!</definedName>
    <definedName name="BExKT9AWCJUL6FVVYMI7NGFTAEEG" hidden="1">#REF!</definedName>
    <definedName name="BExKTQZGN8GI3XGSEXMPCCA3S19H" localSheetId="1" hidden="1">#REF!</definedName>
    <definedName name="BExKTQZGN8GI3XGSEXMPCCA3S19H" hidden="1">#REF!</definedName>
    <definedName name="BExKTSBXGP8YGSN5UO0FUHVXT92J" localSheetId="1" hidden="1">#REF!</definedName>
    <definedName name="BExKTSBXGP8YGSN5UO0FUHVXT92J" hidden="1">#REF!</definedName>
    <definedName name="BExKTUKYYU0F6TUW1RXV24LRAZFE" localSheetId="1" hidden="1">#REF!</definedName>
    <definedName name="BExKTUKYYU0F6TUW1RXV24LRAZFE" hidden="1">#REF!</definedName>
    <definedName name="BExKU3FBLHQBIUTN6XEZW5GC9OG1" localSheetId="1" hidden="1">#REF!</definedName>
    <definedName name="BExKU3FBLHQBIUTN6XEZW5GC9OG1" hidden="1">#REF!</definedName>
    <definedName name="BExKU3KMPVWH483Q5TP8K2H0S2L4" localSheetId="1" hidden="1">#REF!</definedName>
    <definedName name="BExKU3KMPVWH483Q5TP8K2H0S2L4" hidden="1">#REF!</definedName>
    <definedName name="BExKU82I99FEUIZLODXJDOJC96CQ" localSheetId="1" hidden="1">#REF!</definedName>
    <definedName name="BExKU82I99FEUIZLODXJDOJC96CQ" hidden="1">#REF!</definedName>
    <definedName name="BExKU9EXMNZKVJV6GSO4XEI3YCWM" localSheetId="1" hidden="1">#REF!</definedName>
    <definedName name="BExKU9EXMNZKVJV6GSO4XEI3YCWM" hidden="1">#REF!</definedName>
    <definedName name="BExKUDM0DFSCM3D91SH0XLXJSL18" localSheetId="1" hidden="1">#REF!</definedName>
    <definedName name="BExKUDM0DFSCM3D91SH0XLXJSL18" hidden="1">#REF!</definedName>
    <definedName name="BExKUGGKEOHX3EEPQ7NGSZWZ8UPA" localSheetId="1" hidden="1">#REF!</definedName>
    <definedName name="BExKUGGKEOHX3EEPQ7NGSZWZ8UPA" hidden="1">#REF!</definedName>
    <definedName name="BExKULEKJLA77AUQPDUHSM94Y76Z" localSheetId="1" hidden="1">#REF!</definedName>
    <definedName name="BExKULEKJLA77AUQPDUHSM94Y76Z" hidden="1">#REF!</definedName>
    <definedName name="BExKUPAT7VWF9ZS0PSYAV71U4N72" localSheetId="1" hidden="1">#REF!</definedName>
    <definedName name="BExKUPAT7VWF9ZS0PSYAV71U4N72" hidden="1">#REF!</definedName>
    <definedName name="BExKV08R85MKI3MAX9E2HERNQUNL" localSheetId="1" hidden="1">#REF!</definedName>
    <definedName name="BExKV08R85MKI3MAX9E2HERNQUNL" hidden="1">#REF!</definedName>
    <definedName name="BExKV334XOSQSXAYPE1ZFCWHR4J8" localSheetId="1" hidden="1">#REF!</definedName>
    <definedName name="BExKV334XOSQSXAYPE1ZFCWHR4J8" hidden="1">#REF!</definedName>
    <definedName name="BExKV4AAUNNJL5JWD7PX6BFKVS6O" localSheetId="1" hidden="1">#REF!</definedName>
    <definedName name="BExKV4AAUNNJL5JWD7PX6BFKVS6O" hidden="1">#REF!</definedName>
    <definedName name="BExKV6J9WVQH09L0UOV4PHTLKXRK" localSheetId="1" hidden="1">#REF!</definedName>
    <definedName name="BExKV6J9WVQH09L0UOV4PHTLKXRK" hidden="1">#REF!</definedName>
    <definedName name="BExKVDVK6HN74GQPTXICP9BFC8CF" localSheetId="1" hidden="1">#REF!</definedName>
    <definedName name="BExKVDVK6HN74GQPTXICP9BFC8CF" hidden="1">#REF!</definedName>
    <definedName name="BExKVFZ3ZZGIC1QI8XN6BYFWN0ZY" localSheetId="1" hidden="1">#REF!</definedName>
    <definedName name="BExKVFZ3ZZGIC1QI8XN6BYFWN0ZY" hidden="1">#REF!</definedName>
    <definedName name="BExKVG4KGO28KPGTAFL1R8TTZ10N" localSheetId="1" hidden="1">#REF!</definedName>
    <definedName name="BExKVG4KGO28KPGTAFL1R8TTZ10N" hidden="1">#REF!</definedName>
    <definedName name="BExKVQRICZRKMKC3XFBPYJM79KT1" localSheetId="1" hidden="1">#REF!</definedName>
    <definedName name="BExKVQRICZRKMKC3XFBPYJM79KT1" hidden="1">#REF!</definedName>
    <definedName name="BExKW0CSH7DA02YSNV64PSEIXB2P" localSheetId="1" hidden="1">#REF!</definedName>
    <definedName name="BExKW0CSH7DA02YSNV64PSEIXB2P" hidden="1">#REF!</definedName>
    <definedName name="BExKW61SUXF65SCFWSZUR9GUOOMH" localSheetId="1" hidden="1">#REF!</definedName>
    <definedName name="BExKW61SUXF65SCFWSZUR9GUOOMH" hidden="1">#REF!</definedName>
    <definedName name="BExM9NUG3Q31X01AI9ZJCZIX25CS" localSheetId="1" hidden="1">#REF!</definedName>
    <definedName name="BExM9NUG3Q31X01AI9ZJCZIX25CS" hidden="1">#REF!</definedName>
    <definedName name="BExM9OG182RP30MY23PG49LVPZ1C" localSheetId="1" hidden="1">#REF!</definedName>
    <definedName name="BExM9OG182RP30MY23PG49LVPZ1C" hidden="1">#REF!</definedName>
    <definedName name="BExMA64MW1S18NH8DCKPCCEI5KCB" localSheetId="1" hidden="1">#REF!</definedName>
    <definedName name="BExMA64MW1S18NH8DCKPCCEI5KCB" hidden="1">#REF!</definedName>
    <definedName name="BExMAAMGWSV264QND3PEEFNT51OK" localSheetId="1" hidden="1">#REF!</definedName>
    <definedName name="BExMAAMGWSV264QND3PEEFNT51OK" hidden="1">#REF!</definedName>
    <definedName name="BExMAC4FBX1U0Y3998JERGS9KL2T" localSheetId="1" hidden="1">#REF!</definedName>
    <definedName name="BExMAC4FBX1U0Y3998JERGS9KL2T" hidden="1">#REF!</definedName>
    <definedName name="BExMAIF09XQ94J83IAH3DFXTENQV" localSheetId="1" hidden="1">#REF!</definedName>
    <definedName name="BExMAIF09XQ94J83IAH3DFXTENQV" hidden="1">#REF!</definedName>
    <definedName name="BExMALEWFUEM8Y686IT03ECURUBR" localSheetId="1" hidden="1">#REF!</definedName>
    <definedName name="BExMALEWFUEM8Y686IT03ECURUBR" hidden="1">#REF!</definedName>
    <definedName name="BExMAR3XSK6RSFLHP7ZX1EWGHASI" localSheetId="1" hidden="1">#REF!</definedName>
    <definedName name="BExMAR3XSK6RSFLHP7ZX1EWGHASI" hidden="1">#REF!</definedName>
    <definedName name="BExMAXJS82ZJ8RS22VLE0V0LDUII" localSheetId="1" hidden="1">#REF!</definedName>
    <definedName name="BExMAXJS82ZJ8RS22VLE0V0LDUII" hidden="1">#REF!</definedName>
    <definedName name="BExMB4QRS0R3MTB4CMUHFZ84LNZQ" localSheetId="1" hidden="1">#REF!</definedName>
    <definedName name="BExMB4QRS0R3MTB4CMUHFZ84LNZQ" hidden="1">#REF!</definedName>
    <definedName name="BExMBC35WKQY5CWQJLV4D05O6971" localSheetId="1" hidden="1">#REF!</definedName>
    <definedName name="BExMBC35WKQY5CWQJLV4D05O6971" hidden="1">#REF!</definedName>
    <definedName name="BExMBFTZV4Q1A5KG25C1N9PHQNSW" localSheetId="1" hidden="1">#REF!</definedName>
    <definedName name="BExMBFTZV4Q1A5KG25C1N9PHQNSW" hidden="1">#REF!</definedName>
    <definedName name="BExMBK6ISK3U7KHZKUJXIDKGF6VW" localSheetId="1" hidden="1">#REF!</definedName>
    <definedName name="BExMBK6ISK3U7KHZKUJXIDKGF6VW" hidden="1">#REF!</definedName>
    <definedName name="BExMBMVGO0XJ71IWHILW9QA74NPG" localSheetId="1" hidden="1">#REF!</definedName>
    <definedName name="BExMBMVGO0XJ71IWHILW9QA74NPG" hidden="1">#REF!</definedName>
    <definedName name="BExMBYPQDG9AYDQ5E8IECVFREPO6" localSheetId="1" hidden="1">#REF!</definedName>
    <definedName name="BExMBYPQDG9AYDQ5E8IECVFREPO6" hidden="1">#REF!</definedName>
    <definedName name="BExMBZ5YTPW7PFDUD2A9VUJ4HTNH" localSheetId="1" hidden="1">#REF!</definedName>
    <definedName name="BExMBZ5YTPW7PFDUD2A9VUJ4HTNH" hidden="1">#REF!</definedName>
    <definedName name="BExMBZM2XYYERB8X75SWZCZRQTT3" localSheetId="1" hidden="1">#REF!</definedName>
    <definedName name="BExMBZM2XYYERB8X75SWZCZRQTT3" hidden="1">#REF!</definedName>
    <definedName name="BExMC8AZUTX8LG89K2JJR7ZG62XX" localSheetId="1" hidden="1">#REF!</definedName>
    <definedName name="BExMC8AZUTX8LG89K2JJR7ZG62XX" hidden="1">#REF!</definedName>
    <definedName name="BExMCA96YR10V72G2R0SCIKPZLIZ" localSheetId="1" hidden="1">#REF!</definedName>
    <definedName name="BExMCA96YR10V72G2R0SCIKPZLIZ" hidden="1">#REF!</definedName>
    <definedName name="BExMCB5JU5I2VQDUBS4O42BTEVKI" localSheetId="1" hidden="1">#REF!</definedName>
    <definedName name="BExMCB5JU5I2VQDUBS4O42BTEVKI" hidden="1">#REF!</definedName>
    <definedName name="BExMCFSQFSEMPY5IXDIRKZDASDBR" localSheetId="1" hidden="1">#REF!</definedName>
    <definedName name="BExMCFSQFSEMPY5IXDIRKZDASDBR" hidden="1">#REF!</definedName>
    <definedName name="BExMCGUFAIU47IPVOIVWOZPLSX79" localSheetId="1" hidden="1">#REF!</definedName>
    <definedName name="BExMCGUFAIU47IPVOIVWOZPLSX79" hidden="1">#REF!</definedName>
    <definedName name="BExMCMZOEYWVOOJ98TBHTTCS7XB8" localSheetId="1" hidden="1">#REF!</definedName>
    <definedName name="BExMCMZOEYWVOOJ98TBHTTCS7XB8" hidden="1">#REF!</definedName>
    <definedName name="BExMCQQH8CGFPPPG70D6VV4J3XR6" localSheetId="1" hidden="1">#REF!</definedName>
    <definedName name="BExMCQQH8CGFPPPG70D6VV4J3XR6" hidden="1">#REF!</definedName>
    <definedName name="BExMCS8EF2W3FS9QADNKREYSI8P0" localSheetId="1" hidden="1">#REF!</definedName>
    <definedName name="BExMCS8EF2W3FS9QADNKREYSI8P0" hidden="1">#REF!</definedName>
    <definedName name="BExMCUS7GSOM96J0HJ7EH0FFM2AC" localSheetId="1" hidden="1">#REF!</definedName>
    <definedName name="BExMCUS7GSOM96J0HJ7EH0FFM2AC" hidden="1">#REF!</definedName>
    <definedName name="BExMCYTT6TVDWMJXO1NZANRTVNAN" localSheetId="1" hidden="1">#REF!</definedName>
    <definedName name="BExMCYTT6TVDWMJXO1NZANRTVNAN" hidden="1">#REF!</definedName>
    <definedName name="BExMD5F6IAV108XYJLXUO9HD0IT6" localSheetId="1" hidden="1">#REF!</definedName>
    <definedName name="BExMD5F6IAV108XYJLXUO9HD0IT6" hidden="1">#REF!</definedName>
    <definedName name="BExMDANV66W9T3XAXID40XFJ0J93" localSheetId="1" hidden="1">#REF!</definedName>
    <definedName name="BExMDANV66W9T3XAXID40XFJ0J93" hidden="1">#REF!</definedName>
    <definedName name="BExMDGD1KQP7NNR78X2ZX4FCBQ1S" localSheetId="1" hidden="1">#REF!</definedName>
    <definedName name="BExMDGD1KQP7NNR78X2ZX4FCBQ1S" hidden="1">#REF!</definedName>
    <definedName name="BExMDIRDK0DI8P86HB7WPH8QWLSQ" localSheetId="1" hidden="1">#REF!</definedName>
    <definedName name="BExMDIRDK0DI8P86HB7WPH8QWLSQ" hidden="1">#REF!</definedName>
    <definedName name="BExMDPI2FVMORSWDDCVAJ85WYAYO" localSheetId="1" hidden="1">#REF!</definedName>
    <definedName name="BExMDPI2FVMORSWDDCVAJ85WYAYO" hidden="1">#REF!</definedName>
    <definedName name="BExMDUWB7VWHFFR266QXO46BNV2S" localSheetId="1" hidden="1">#REF!</definedName>
    <definedName name="BExMDUWB7VWHFFR266QXO46BNV2S" hidden="1">#REF!</definedName>
    <definedName name="BExME2U47N8LZG0BPJ49ANY5QVV2" localSheetId="1" hidden="1">#REF!</definedName>
    <definedName name="BExME2U47N8LZG0BPJ49ANY5QVV2" hidden="1">#REF!</definedName>
    <definedName name="BExME5OOQT5THEZMTKUDCTJQJ75P" localSheetId="1" hidden="1">#REF!</definedName>
    <definedName name="BExME5OOQT5THEZMTKUDCTJQJ75P" hidden="1">#REF!</definedName>
    <definedName name="BExME88DH5DUKMUFI9FNVECXFD2E" localSheetId="1" hidden="1">#REF!</definedName>
    <definedName name="BExME88DH5DUKMUFI9FNVECXFD2E" hidden="1">#REF!</definedName>
    <definedName name="BExME9A7MOGAK7YTTQYXP5DL6VYA" localSheetId="1" hidden="1">#REF!</definedName>
    <definedName name="BExME9A7MOGAK7YTTQYXP5DL6VYA" hidden="1">#REF!</definedName>
    <definedName name="BExMEIF7MG94HDIP9UUN2B1R7AP9" localSheetId="1" hidden="1">#REF!</definedName>
    <definedName name="BExMEIF7MG94HDIP9UUN2B1R7AP9" hidden="1">#REF!</definedName>
    <definedName name="BExMEOV9YFRY5C3GDLU60GIX10BY" localSheetId="1" hidden="1">#REF!</definedName>
    <definedName name="BExMEOV9YFRY5C3GDLU60GIX10BY" hidden="1">#REF!</definedName>
    <definedName name="BExMEQ7OI6NAP3UP3UX0O5JKS0DV" localSheetId="1" hidden="1">#REF!</definedName>
    <definedName name="BExMEQ7OI6NAP3UP3UX0O5JKS0DV" hidden="1">#REF!</definedName>
    <definedName name="BExMEY09ESM4H2YGKEQQRYUD114R" localSheetId="1" hidden="1">#REF!</definedName>
    <definedName name="BExMEY09ESM4H2YGKEQQRYUD114R" hidden="1">#REF!</definedName>
    <definedName name="BExMF4G4IUPQY1Y5GEY5N3E04CL6" localSheetId="1" hidden="1">#REF!</definedName>
    <definedName name="BExMF4G4IUPQY1Y5GEY5N3E04CL6" hidden="1">#REF!</definedName>
    <definedName name="BExMF5I0YYHYSHHGNQEI50YPTUFU" localSheetId="1" hidden="1">#REF!</definedName>
    <definedName name="BExMF5I0YYHYSHHGNQEI50YPTUFU" hidden="1">#REF!</definedName>
    <definedName name="BExMF9UIGYMOAQK0ELUWP0S0HZZY" localSheetId="1" hidden="1">#REF!</definedName>
    <definedName name="BExMF9UIGYMOAQK0ELUWP0S0HZZY" hidden="1">#REF!</definedName>
    <definedName name="BExMFDLBSWFMRDYJ2DZETI3EXKN2" localSheetId="1" hidden="1">#REF!</definedName>
    <definedName name="BExMFDLBSWFMRDYJ2DZETI3EXKN2" hidden="1">#REF!</definedName>
    <definedName name="BExMFLDTMRTCHKA37LQW67BG8D5C" localSheetId="1" hidden="1">#REF!</definedName>
    <definedName name="BExMFLDTMRTCHKA37LQW67BG8D5C" hidden="1">#REF!</definedName>
    <definedName name="BExMFYPXA6CPPQEIQCZVJ1O8CC3D" localSheetId="1" hidden="1">#REF!</definedName>
    <definedName name="BExMFYPXA6CPPQEIQCZVJ1O8CC3D" hidden="1">#REF!</definedName>
    <definedName name="BExMG3IJ4BTO1ISLMJY91RJVU21M" localSheetId="1" hidden="1">#REF!</definedName>
    <definedName name="BExMG3IJ4BTO1ISLMJY91RJVU21M" hidden="1">#REF!</definedName>
    <definedName name="BExMG9NSK30KD01QX0UBN2VNRTG4" localSheetId="1" hidden="1">#REF!</definedName>
    <definedName name="BExMG9NSK30KD01QX0UBN2VNRTG4" hidden="1">#REF!</definedName>
    <definedName name="BExMGD99CUH3CN5F5OWTFJPXIOC5" localSheetId="1" hidden="1">#REF!</definedName>
    <definedName name="BExMGD99CUH3CN5F5OWTFJPXIOC5" hidden="1">#REF!</definedName>
    <definedName name="BExMGG3PFIHPHX7NXB7HDFI3N12L" localSheetId="1" hidden="1">#REF!</definedName>
    <definedName name="BExMGG3PFIHPHX7NXB7HDFI3N12L" hidden="1">#REF!</definedName>
    <definedName name="BExMGGUQP0X7T5PIESJE86819NLZ" localSheetId="1" hidden="1">#REF!</definedName>
    <definedName name="BExMGGUQP0X7T5PIESJE86819NLZ" hidden="1">#REF!</definedName>
    <definedName name="BExMH3H9TW5TJCNU5Z1EWXP3BAEP" localSheetId="1" hidden="1">#REF!</definedName>
    <definedName name="BExMH3H9TW5TJCNU5Z1EWXP3BAEP" hidden="1">#REF!</definedName>
    <definedName name="BExMHOWPB34KPZ76M2KIX2C9R2VB" localSheetId="1" hidden="1">#REF!</definedName>
    <definedName name="BExMHOWPB34KPZ76M2KIX2C9R2VB" hidden="1">#REF!</definedName>
    <definedName name="BExMHSSYC6KVHA3QDTSYPN92TWMI" localSheetId="1" hidden="1">#REF!</definedName>
    <definedName name="BExMHSSYC6KVHA3QDTSYPN92TWMI" hidden="1">#REF!</definedName>
    <definedName name="BExMI0WA793SF41LQ40A28U8OXQY" localSheetId="1" hidden="1">#REF!</definedName>
    <definedName name="BExMI0WA793SF41LQ40A28U8OXQY" hidden="1">#REF!</definedName>
    <definedName name="BExMI3AJ9477KDL4T9DHET4LJJTW" localSheetId="1" hidden="1">#REF!</definedName>
    <definedName name="BExMI3AJ9477KDL4T9DHET4LJJTW" hidden="1">#REF!</definedName>
    <definedName name="BExMI58NHPZ1UTOZCYFOQPS8I7WN" localSheetId="1" hidden="1">#REF!</definedName>
    <definedName name="BExMI58NHPZ1UTOZCYFOQPS8I7WN" hidden="1">#REF!</definedName>
    <definedName name="BExMI6L9KX05GAK523JFKICJMTA5" localSheetId="1" hidden="1">#REF!</definedName>
    <definedName name="BExMI6L9KX05GAK523JFKICJMTA5" hidden="1">#REF!</definedName>
    <definedName name="BExMI6QQ20XHD0NWJUN741B37182" localSheetId="1" hidden="1">#REF!</definedName>
    <definedName name="BExMI6QQ20XHD0NWJUN741B37182" hidden="1">#REF!</definedName>
    <definedName name="BExMI7MYLMINF9AC59CYYVFGQJAY" localSheetId="1" hidden="1">#REF!</definedName>
    <definedName name="BExMI7MYLMINF9AC59CYYVFGQJAY" hidden="1">#REF!</definedName>
    <definedName name="BExMI8JB94SBD9EMNJEK7Y2T6GYU" localSheetId="1" hidden="1">#REF!</definedName>
    <definedName name="BExMI8JB94SBD9EMNJEK7Y2T6GYU" hidden="1">#REF!</definedName>
    <definedName name="BExMI8OS85YTW3KYVE4YD0R7Z6UV" localSheetId="1" hidden="1">#REF!</definedName>
    <definedName name="BExMI8OS85YTW3KYVE4YD0R7Z6UV" hidden="1">#REF!</definedName>
    <definedName name="BExMIBOOZU40JS3F89OMPSRCE9MM" localSheetId="1" hidden="1">#REF!</definedName>
    <definedName name="BExMIBOOZU40JS3F89OMPSRCE9MM" hidden="1">#REF!</definedName>
    <definedName name="BExMIHJ01IVQHPV5ZNO9UPQB64N8" localSheetId="1" hidden="1">#REF!</definedName>
    <definedName name="BExMIHJ01IVQHPV5ZNO9UPQB64N8" hidden="1">#REF!</definedName>
    <definedName name="BExMIIQ5MBWSIHTFWAQADXMZC22Q" localSheetId="1" hidden="1">#REF!</definedName>
    <definedName name="BExMIIQ5MBWSIHTFWAQADXMZC22Q" hidden="1">#REF!</definedName>
    <definedName name="BExMIL4I2GE866I25CR5JBLJWJ6A" localSheetId="1" hidden="1">#REF!</definedName>
    <definedName name="BExMIL4I2GE866I25CR5JBLJWJ6A" hidden="1">#REF!</definedName>
    <definedName name="BExMIRKIPF27SNO82SPFSB3T5U17" localSheetId="1" hidden="1">#REF!</definedName>
    <definedName name="BExMIRKIPF27SNO82SPFSB3T5U17" hidden="1">#REF!</definedName>
    <definedName name="BExMITILFEELDXT62AREXCM0DX4R" localSheetId="1" hidden="1">#REF!</definedName>
    <definedName name="BExMITILFEELDXT62AREXCM0DX4R" hidden="1">#REF!</definedName>
    <definedName name="BExMIV0KC8555D5E42ZGWG15Y0MO" localSheetId="1" hidden="1">#REF!</definedName>
    <definedName name="BExMIV0KC8555D5E42ZGWG15Y0MO" hidden="1">#REF!</definedName>
    <definedName name="BExMIZT6AN7E6YMW2S87CTCN2UXH" localSheetId="1" hidden="1">#REF!</definedName>
    <definedName name="BExMIZT6AN7E6YMW2S87CTCN2UXH" hidden="1">#REF!</definedName>
    <definedName name="BExMJ03XNEEQE05W28YBDN4G56JD" localSheetId="1" hidden="1">#REF!</definedName>
    <definedName name="BExMJ03XNEEQE05W28YBDN4G56JD" hidden="1">#REF!</definedName>
    <definedName name="BExMJ15T9F3475M0896SG60TN0SR" localSheetId="1" hidden="1">#REF!</definedName>
    <definedName name="BExMJ15T9F3475M0896SG60TN0SR" hidden="1">#REF!</definedName>
    <definedName name="BExMJ39CRE4I6SJI19LKWDKX3OQ2" localSheetId="1" hidden="1">#REF!</definedName>
    <definedName name="BExMJ39CRE4I6SJI19LKWDKX3OQ2" hidden="1">#REF!</definedName>
    <definedName name="BExMJC8UI1MMXIJR29O1IWETLHH6" localSheetId="1" hidden="1">#REF!</definedName>
    <definedName name="BExMJC8UI1MMXIJR29O1IWETLHH6" hidden="1">#REF!</definedName>
    <definedName name="BExMJNC8ZFB9DRFOJ961ZAJ8U3A8" localSheetId="1" hidden="1">#REF!</definedName>
    <definedName name="BExMJNC8ZFB9DRFOJ961ZAJ8U3A8" hidden="1">#REF!</definedName>
    <definedName name="BExMJSA6JY35531TSI8ZQP6U7CDE" localSheetId="1" hidden="1">#REF!</definedName>
    <definedName name="BExMJSA6JY35531TSI8ZQP6U7CDE" hidden="1">#REF!</definedName>
    <definedName name="BExMJTBV8A3D31W2IQHP9RDFPPHQ" localSheetId="1" hidden="1">#REF!</definedName>
    <definedName name="BExMJTBV8A3D31W2IQHP9RDFPPHQ" hidden="1">#REF!</definedName>
    <definedName name="BExMK2RTXN4QJWEUNX002XK8VQP8" localSheetId="1" hidden="1">#REF!</definedName>
    <definedName name="BExMK2RTXN4QJWEUNX002XK8VQP8" hidden="1">#REF!</definedName>
    <definedName name="BExMK3YZF17HAMXX3PO2KP6S46ZU" localSheetId="1" hidden="1">#REF!</definedName>
    <definedName name="BExMK3YZF17HAMXX3PO2KP6S46ZU" hidden="1">#REF!</definedName>
    <definedName name="BExMKBGQDUZ8AWXYHA3QVMSDVZ3D" localSheetId="1" hidden="1">#REF!</definedName>
    <definedName name="BExMKBGQDUZ8AWXYHA3QVMSDVZ3D" hidden="1">#REF!</definedName>
    <definedName name="BExMKBM1467553LDFZRRKVSHN374" localSheetId="1" hidden="1">#REF!</definedName>
    <definedName name="BExMKBM1467553LDFZRRKVSHN374" hidden="1">#REF!</definedName>
    <definedName name="BExMKGK5FJUC0AU8MABRGDC5ZM70" localSheetId="1" hidden="1">#REF!</definedName>
    <definedName name="BExMKGK5FJUC0AU8MABRGDC5ZM70" hidden="1">#REF!</definedName>
    <definedName name="BExMKISYVO6POIGSJWIW3PHDYL45" localSheetId="1" hidden="1">#REF!</definedName>
    <definedName name="BExMKISYVO6POIGSJWIW3PHDYL45" hidden="1">#REF!</definedName>
    <definedName name="BExMKSP1VOPPTKX4WEPT3LUKE8WQ" localSheetId="1" hidden="1">#REF!</definedName>
    <definedName name="BExMKSP1VOPPTKX4WEPT3LUKE8WQ" hidden="1">#REF!</definedName>
    <definedName name="BExMKTW7R5SOV4PHAFGHU3W73DYE" localSheetId="1" hidden="1">#REF!</definedName>
    <definedName name="BExMKTW7R5SOV4PHAFGHU3W73DYE" hidden="1">#REF!</definedName>
    <definedName name="BExMKU7051J2W1RQXGZGE62NBRUZ" localSheetId="1" hidden="1">#REF!</definedName>
    <definedName name="BExMKU7051J2W1RQXGZGE62NBRUZ" hidden="1">#REF!</definedName>
    <definedName name="BExMKUN3WPECJR2XRID2R7GZRGNX" localSheetId="1" hidden="1">#REF!</definedName>
    <definedName name="BExMKUN3WPECJR2XRID2R7GZRGNX" hidden="1">#REF!</definedName>
    <definedName name="BExMKZ535P011X4TNV16GCOH4H21" localSheetId="1" hidden="1">#REF!</definedName>
    <definedName name="BExMKZ535P011X4TNV16GCOH4H21" hidden="1">#REF!</definedName>
    <definedName name="BExML2VXA0E0WCJ13O00WFMOW4RI" localSheetId="1" hidden="1">#REF!</definedName>
    <definedName name="BExML2VXA0E0WCJ13O00WFMOW4RI" hidden="1">#REF!</definedName>
    <definedName name="BExML3XQNDIMX55ZCHHXKUV3D6E6" localSheetId="1" hidden="1">#REF!</definedName>
    <definedName name="BExML3XQNDIMX55ZCHHXKUV3D6E6" hidden="1">#REF!</definedName>
    <definedName name="BExML5QGSWHLI18BGY4CGOTD3UWH" localSheetId="1" hidden="1">#REF!</definedName>
    <definedName name="BExML5QGSWHLI18BGY4CGOTD3UWH" hidden="1">#REF!</definedName>
    <definedName name="BExML6MTWMIEAK6NWSBVYN98A7G9" localSheetId="1" hidden="1">#REF!</definedName>
    <definedName name="BExML6MTWMIEAK6NWSBVYN98A7G9" hidden="1">#REF!</definedName>
    <definedName name="BExMLO5Z61RE85X8HHX2G4IU3AZW" localSheetId="1" hidden="1">#REF!</definedName>
    <definedName name="BExMLO5Z61RE85X8HHX2G4IU3AZW" hidden="1">#REF!</definedName>
    <definedName name="BExMLVI7UORSHM9FMO8S2EI0TMTS" localSheetId="1" hidden="1">#REF!</definedName>
    <definedName name="BExMLVI7UORSHM9FMO8S2EI0TMTS" hidden="1">#REF!</definedName>
    <definedName name="BExMM5UCOT2HSSN0ZIPZW55GSOVO" localSheetId="1" hidden="1">#REF!</definedName>
    <definedName name="BExMM5UCOT2HSSN0ZIPZW55GSOVO" hidden="1">#REF!</definedName>
    <definedName name="BExMM8ZRS5RQ8H1H55RVPVTDL5NL" localSheetId="1" hidden="1">#REF!</definedName>
    <definedName name="BExMM8ZRS5RQ8H1H55RVPVTDL5NL" hidden="1">#REF!</definedName>
    <definedName name="BExMMH8EAZB09XXQ5X4LR0P4NHG9" localSheetId="1" hidden="1">#REF!</definedName>
    <definedName name="BExMMH8EAZB09XXQ5X4LR0P4NHG9" hidden="1">#REF!</definedName>
    <definedName name="BExMMIQH5BABNZVCIQ7TBCQ10AY5" localSheetId="1" hidden="1">#REF!</definedName>
    <definedName name="BExMMIQH5BABNZVCIQ7TBCQ10AY5" hidden="1">#REF!</definedName>
    <definedName name="BExMMNIZ2T7M22WECMUQXEF4NJ71" localSheetId="1" hidden="1">#REF!</definedName>
    <definedName name="BExMMNIZ2T7M22WECMUQXEF4NJ71" hidden="1">#REF!</definedName>
    <definedName name="BExMMPMIOU7BURTV0L1K6ACW9X73" localSheetId="1" hidden="1">#REF!</definedName>
    <definedName name="BExMMPMIOU7BURTV0L1K6ACW9X73" hidden="1">#REF!</definedName>
    <definedName name="BExMMQ835AJDHS4B419SS645P67Q" localSheetId="1" hidden="1">#REF!</definedName>
    <definedName name="BExMMQ835AJDHS4B419SS645P67Q" hidden="1">#REF!</definedName>
    <definedName name="BExMMQ844A9KG2DK921WGK4O9YPZ" localSheetId="1" hidden="1">#REF!</definedName>
    <definedName name="BExMMQ844A9KG2DK921WGK4O9YPZ" hidden="1">#REF!</definedName>
    <definedName name="BExMMQIUVPCOBISTEJJYNCCLUCPY" localSheetId="1" hidden="1">#REF!</definedName>
    <definedName name="BExMMQIUVPCOBISTEJJYNCCLUCPY" hidden="1">#REF!</definedName>
    <definedName name="BExMMSH37SF6GV4N9O9EW1APAZ1E" localSheetId="1" hidden="1">#REF!</definedName>
    <definedName name="BExMMSH37SF6GV4N9O9EW1APAZ1E" hidden="1">#REF!</definedName>
    <definedName name="BExMMTIXETA5VAKBSOFDD5SRU887" localSheetId="1" hidden="1">#REF!</definedName>
    <definedName name="BExMMTIXETA5VAKBSOFDD5SRU887" hidden="1">#REF!</definedName>
    <definedName name="BExMMV0P6P5YS3C35G0JYYHI7992" localSheetId="1" hidden="1">#REF!</definedName>
    <definedName name="BExMMV0P6P5YS3C35G0JYYHI7992" hidden="1">#REF!</definedName>
    <definedName name="BExMN1WVXE52MEF2NT3IVTY8KJQM" localSheetId="1" hidden="1">#REF!</definedName>
    <definedName name="BExMN1WVXE52MEF2NT3IVTY8KJQM" hidden="1">#REF!</definedName>
    <definedName name="BExMN2IH1J3S3D19MIV7YYZMS9DV" localSheetId="1" hidden="1">#REF!</definedName>
    <definedName name="BExMN2IH1J3S3D19MIV7YYZMS9DV" hidden="1">#REF!</definedName>
    <definedName name="BExMNAWJNSZ1W6QTQUX8O56Y0NF2" localSheetId="1" hidden="1">#REF!</definedName>
    <definedName name="BExMNAWJNSZ1W6QTQUX8O56Y0NF2" hidden="1">#REF!</definedName>
    <definedName name="BExMNDR4V2VG5RFZDGTAGD3Q9PPG" localSheetId="1" hidden="1">#REF!</definedName>
    <definedName name="BExMNDR4V2VG5RFZDGTAGD3Q9PPG" hidden="1">#REF!</definedName>
    <definedName name="BExMNJLFWZBRN9PZF1IO9CYWV1B2" localSheetId="1" hidden="1">#REF!</definedName>
    <definedName name="BExMNJLFWZBRN9PZF1IO9CYWV1B2" hidden="1">#REF!</definedName>
    <definedName name="BExMNKCJ0FA57YEUUAJE43U1QN5P" localSheetId="1" hidden="1">#REF!</definedName>
    <definedName name="BExMNKCJ0FA57YEUUAJE43U1QN5P" hidden="1">#REF!</definedName>
    <definedName name="BExMNKN5D1WEF2OOJVP6LZ6DLU3Y" localSheetId="1" hidden="1">#REF!</definedName>
    <definedName name="BExMNKN5D1WEF2OOJVP6LZ6DLU3Y" hidden="1">#REF!</definedName>
    <definedName name="BExMNR38HMPLWAJRQ9MMS3ZAZ9IU" localSheetId="1" hidden="1">#REF!</definedName>
    <definedName name="BExMNR38HMPLWAJRQ9MMS3ZAZ9IU" hidden="1">#REF!</definedName>
    <definedName name="BExMNRDZULKJMVY2VKIIRM2M5A1M" localSheetId="1" hidden="1">#REF!</definedName>
    <definedName name="BExMNRDZULKJMVY2VKIIRM2M5A1M" hidden="1">#REF!</definedName>
    <definedName name="BExMO9IOWKTWHO8LQJJQI5P3INWY" localSheetId="1" hidden="1">#REF!</definedName>
    <definedName name="BExMO9IOWKTWHO8LQJJQI5P3INWY" hidden="1">#REF!</definedName>
    <definedName name="BExMOI29DOEK5R1A5QZPUDKF7N6T" localSheetId="1" hidden="1">#REF!</definedName>
    <definedName name="BExMOI29DOEK5R1A5QZPUDKF7N6T" hidden="1">#REF!</definedName>
    <definedName name="BExMOIYOIL4KOXZBI7MJYXPIV1QJ" localSheetId="1" hidden="1">#REF!</definedName>
    <definedName name="BExMOIYOIL4KOXZBI7MJYXPIV1QJ" hidden="1">#REF!</definedName>
    <definedName name="BExMORI2ZA9JU0J28GT1ZAXP5A9C" localSheetId="1" hidden="1">#REF!</definedName>
    <definedName name="BExMORI2ZA9JU0J28GT1ZAXP5A9C" hidden="1">#REF!</definedName>
    <definedName name="BExMPAJ5AJAXGKGK3F6H3ODS6RF4" localSheetId="1" hidden="1">#REF!</definedName>
    <definedName name="BExMPAJ5AJAXGKGK3F6H3ODS6RF4" hidden="1">#REF!</definedName>
    <definedName name="BExMPD2X55FFBVJ6CBUKNPROIOEU" localSheetId="1" hidden="1">#REF!</definedName>
    <definedName name="BExMPD2X55FFBVJ6CBUKNPROIOEU" hidden="1">#REF!</definedName>
    <definedName name="BExMPGZ848E38FUH1JBQN97DGWAT" localSheetId="1" hidden="1">#REF!</definedName>
    <definedName name="BExMPGZ848E38FUH1JBQN97DGWAT" hidden="1">#REF!</definedName>
    <definedName name="BExMPMTICOSMQENOFKQ18K0ZT4S8" localSheetId="1" hidden="1">#REF!</definedName>
    <definedName name="BExMPMTICOSMQENOFKQ18K0ZT4S8" hidden="1">#REF!</definedName>
    <definedName name="BExMPMZ07II0R4KGWQQ7PGS3RZS4" localSheetId="1" hidden="1">#REF!</definedName>
    <definedName name="BExMPMZ07II0R4KGWQQ7PGS3RZS4" hidden="1">#REF!</definedName>
    <definedName name="BExMPOBH04JMDO6Z8DMSEJZM4ANN" localSheetId="1" hidden="1">#REF!</definedName>
    <definedName name="BExMPOBH04JMDO6Z8DMSEJZM4ANN" hidden="1">#REF!</definedName>
    <definedName name="BExMPSD77XQ3HA6A4FZOJK8G2JP3" localSheetId="1" hidden="1">#REF!</definedName>
    <definedName name="BExMPSD77XQ3HA6A4FZOJK8G2JP3" hidden="1">#REF!</definedName>
    <definedName name="BExMPT9KA5ZL7QPEO8EJSGDXUSF6" localSheetId="1" hidden="1">#REF!</definedName>
    <definedName name="BExMPT9KA5ZL7QPEO8EJSGDXUSF6" hidden="1">#REF!</definedName>
    <definedName name="BExMQ4I3Q7F0BMPHSFMFW9TZ87UD" localSheetId="1" hidden="1">#REF!</definedName>
    <definedName name="BExMQ4I3Q7F0BMPHSFMFW9TZ87UD" hidden="1">#REF!</definedName>
    <definedName name="BExMQ4SWDWI4N16AZ0T5CJ6HH8WC" localSheetId="1" hidden="1">#REF!</definedName>
    <definedName name="BExMQ4SWDWI4N16AZ0T5CJ6HH8WC" hidden="1">#REF!</definedName>
    <definedName name="BExMQ71WHW50GVX45JU951AGPLFQ" localSheetId="1" hidden="1">#REF!</definedName>
    <definedName name="BExMQ71WHW50GVX45JU951AGPLFQ" hidden="1">#REF!</definedName>
    <definedName name="BExMQGXSLPT4A6N47LE6FBVHWBOF" localSheetId="1" hidden="1">#REF!</definedName>
    <definedName name="BExMQGXSLPT4A6N47LE6FBVHWBOF" hidden="1">#REF!</definedName>
    <definedName name="BExMQSBR7PL4KLB1Q4961QO45Y4G" localSheetId="1" hidden="1">#REF!</definedName>
    <definedName name="BExMQSBR7PL4KLB1Q4961QO45Y4G" hidden="1">#REF!</definedName>
    <definedName name="BExMR1MA4I1X77714ZEPUVC8W398" localSheetId="1" hidden="1">#REF!</definedName>
    <definedName name="BExMR1MA4I1X77714ZEPUVC8W398" hidden="1">#REF!</definedName>
    <definedName name="BExMR8YQHA7N77HGHY4Y6R30I3XT" localSheetId="1" hidden="1">#REF!</definedName>
    <definedName name="BExMR8YQHA7N77HGHY4Y6R30I3XT" hidden="1">#REF!</definedName>
    <definedName name="BExMRENOIARWRYOIVPDIEBVNRDO7" localSheetId="1" hidden="1">#REF!</definedName>
    <definedName name="BExMRENOIARWRYOIVPDIEBVNRDO7" hidden="1">#REF!</definedName>
    <definedName name="BExMRQHUEHGF2FS4LCB0THFELGDI" localSheetId="1" hidden="1">#REF!</definedName>
    <definedName name="BExMRQHUEHGF2FS4LCB0THFELGDI" hidden="1">#REF!</definedName>
    <definedName name="BExMRRJNUMGRSDD5GGKKGEIZ6FTS" localSheetId="1" hidden="1">#REF!</definedName>
    <definedName name="BExMRRJNUMGRSDD5GGKKGEIZ6FTS" hidden="1">#REF!</definedName>
    <definedName name="BExMRU3ACIU0RD2BNWO55LH5U2BR" localSheetId="1" hidden="1">#REF!</definedName>
    <definedName name="BExMRU3ACIU0RD2BNWO55LH5U2BR" hidden="1">#REF!</definedName>
    <definedName name="BExMS86DS3IHF2GL3USMAG2JZHWC" localSheetId="1" hidden="1">#REF!</definedName>
    <definedName name="BExMS86DS3IHF2GL3USMAG2JZHWC" hidden="1">#REF!</definedName>
    <definedName name="BExMSCO8TZ680ZEYN2WP0KB738IZ" localSheetId="1" hidden="1">#REF!</definedName>
    <definedName name="BExMSCO8TZ680ZEYN2WP0KB738IZ" hidden="1">#REF!</definedName>
    <definedName name="BExMSQRCC40AP8BDUPL2I2DNC210" localSheetId="1" hidden="1">#REF!</definedName>
    <definedName name="BExMSQRCC40AP8BDUPL2I2DNC210" hidden="1">#REF!</definedName>
    <definedName name="BExO4J9LR712G00TVA82VNTG8O7H" localSheetId="1" hidden="1">#REF!</definedName>
    <definedName name="BExO4J9LR712G00TVA82VNTG8O7H" hidden="1">#REF!</definedName>
    <definedName name="BExO4WGD4T7PXNGQYFD65V3BP906" localSheetId="1" hidden="1">#REF!</definedName>
    <definedName name="BExO4WGD4T7PXNGQYFD65V3BP906" hidden="1">#REF!</definedName>
    <definedName name="BExO55G2KVZ7MIJ30N827CLH0I2A" localSheetId="1" hidden="1">#REF!</definedName>
    <definedName name="BExO55G2KVZ7MIJ30N827CLH0I2A" hidden="1">#REF!</definedName>
    <definedName name="BExO5A8PZD9EUHC5CMPU6N3SQ15L" localSheetId="1" hidden="1">#REF!</definedName>
    <definedName name="BExO5A8PZD9EUHC5CMPU6N3SQ15L" hidden="1">#REF!</definedName>
    <definedName name="BExO5XMAHL7CY3X0B1OPKZ28DCJ5" localSheetId="1" hidden="1">#REF!</definedName>
    <definedName name="BExO5XMAHL7CY3X0B1OPKZ28DCJ5" hidden="1">#REF!</definedName>
    <definedName name="BExO64NREBN75DKW0OMYAUWYVY5S" localSheetId="1" hidden="1">#REF!</definedName>
    <definedName name="BExO64NREBN75DKW0OMYAUWYVY5S" hidden="1">#REF!</definedName>
    <definedName name="BExO66LZJKY4PTQVREELI6POS4AY" localSheetId="1" hidden="1">#REF!</definedName>
    <definedName name="BExO66LZJKY4PTQVREELI6POS4AY" hidden="1">#REF!</definedName>
    <definedName name="BExO6LLHCYTF7CIVHKAO0NMET14Q" localSheetId="1" hidden="1">#REF!</definedName>
    <definedName name="BExO6LLHCYTF7CIVHKAO0NMET14Q" hidden="1">#REF!</definedName>
    <definedName name="BExO6QE36OX39618EFGY819YKS0N" localSheetId="1" hidden="1">#REF!</definedName>
    <definedName name="BExO6QE36OX39618EFGY819YKS0N" hidden="1">#REF!</definedName>
    <definedName name="BExO6Y6LB0P6L4JTH4J6TCB4OHW8" localSheetId="1" hidden="1">#REF!</definedName>
    <definedName name="BExO6Y6LB0P6L4JTH4J6TCB4OHW8" hidden="1">#REF!</definedName>
    <definedName name="BExO7OUQS3XTUQ2LDKGQ8AAQ3OJJ" localSheetId="1" hidden="1">#REF!</definedName>
    <definedName name="BExO7OUQS3XTUQ2LDKGQ8AAQ3OJJ" hidden="1">#REF!</definedName>
    <definedName name="BExO7RUSODZC2NQZMT2AFSMV2ONF" localSheetId="1" hidden="1">#REF!</definedName>
    <definedName name="BExO7RUSODZC2NQZMT2AFSMV2ONF" hidden="1">#REF!</definedName>
    <definedName name="BExO7VLLWHHV7J25Z3RPF2PK6D8H" localSheetId="1" hidden="1">#REF!</definedName>
    <definedName name="BExO7VLLWHHV7J25Z3RPF2PK6D8H" hidden="1">#REF!</definedName>
    <definedName name="BExO7WNA0JRE553ALPEZODW1ICID" localSheetId="1" hidden="1">#REF!</definedName>
    <definedName name="BExO7WNA0JRE553ALPEZODW1ICID" hidden="1">#REF!</definedName>
    <definedName name="BExO85HMYXZJ7SONWBKKIAXMCI3C" localSheetId="1" hidden="1">#REF!</definedName>
    <definedName name="BExO85HMYXZJ7SONWBKKIAXMCI3C" hidden="1">#REF!</definedName>
    <definedName name="BExO863922O4PBGQMUNEQKGN3K96" localSheetId="1" hidden="1">#REF!</definedName>
    <definedName name="BExO863922O4PBGQMUNEQKGN3K96" hidden="1">#REF!</definedName>
    <definedName name="BExO89ZIOXN0HOKHY24F7HDZ87UT" localSheetId="1" hidden="1">#REF!</definedName>
    <definedName name="BExO89ZIOXN0HOKHY24F7HDZ87UT" hidden="1">#REF!</definedName>
    <definedName name="BExO8BXK76C9VFPKRARWMK6YTJ6O" localSheetId="1" hidden="1">#REF!</definedName>
    <definedName name="BExO8BXK76C9VFPKRARWMK6YTJ6O" hidden="1">#REF!</definedName>
    <definedName name="BExO8CDTBCABLEUD6PE2UM2EZ6C4" localSheetId="1" hidden="1">#REF!</definedName>
    <definedName name="BExO8CDTBCABLEUD6PE2UM2EZ6C4" hidden="1">#REF!</definedName>
    <definedName name="BExO8I85NBW303RBA7RZM8Q42KKU" localSheetId="1" hidden="1">#REF!</definedName>
    <definedName name="BExO8I85NBW303RBA7RZM8Q42KKU" hidden="1">#REF!</definedName>
    <definedName name="BExO8IZ05ZG0XVOL3W41KBQE176A" localSheetId="1" hidden="1">#REF!</definedName>
    <definedName name="BExO8IZ05ZG0XVOL3W41KBQE176A" hidden="1">#REF!</definedName>
    <definedName name="BExO8SK9JB6X989C2E50VDFI9589" localSheetId="1" hidden="1">#REF!</definedName>
    <definedName name="BExO8SK9JB6X989C2E50VDFI9589" hidden="1">#REF!</definedName>
    <definedName name="BExO8SPR4QWYLQRJDDPI2HTYU64C" localSheetId="1" hidden="1">#REF!</definedName>
    <definedName name="BExO8SPR4QWYLQRJDDPI2HTYU64C" hidden="1">#REF!</definedName>
    <definedName name="BExO8UTAGQWDBQZEEF4HUNMLQCVU" localSheetId="1" hidden="1">#REF!</definedName>
    <definedName name="BExO8UTAGQWDBQZEEF4HUNMLQCVU" hidden="1">#REF!</definedName>
    <definedName name="BExO8ZWPPH977G7OJO9G8JR25ZG1" localSheetId="1" hidden="1">#REF!</definedName>
    <definedName name="BExO8ZWPPH977G7OJO9G8JR25ZG1" hidden="1">#REF!</definedName>
    <definedName name="BExO937E20IHMGQOZMECL3VZC7OX" localSheetId="1" hidden="1">#REF!</definedName>
    <definedName name="BExO937E20IHMGQOZMECL3VZC7OX" hidden="1">#REF!</definedName>
    <definedName name="BExO94UTJKQQ7TJTTJRTSR70YVJC" localSheetId="1" hidden="1">#REF!</definedName>
    <definedName name="BExO94UTJKQQ7TJTTJRTSR70YVJC" hidden="1">#REF!</definedName>
    <definedName name="BExO9AZXF5CN7MTM11IM5SV2RXHY" localSheetId="1" hidden="1">#REF!</definedName>
    <definedName name="BExO9AZXF5CN7MTM11IM5SV2RXHY" hidden="1">#REF!</definedName>
    <definedName name="BExO9J3A438976RXIUX5U9SU5T55" localSheetId="1" hidden="1">#REF!</definedName>
    <definedName name="BExO9J3A438976RXIUX5U9SU5T55" hidden="1">#REF!</definedName>
    <definedName name="BExO9RS5RXFJ1911HL3CCK6M74EP" localSheetId="1" hidden="1">#REF!</definedName>
    <definedName name="BExO9RS5RXFJ1911HL3CCK6M74EP" hidden="1">#REF!</definedName>
    <definedName name="BExO9SDRI1M6KMHXSG3AE5L0F2U3" localSheetId="1" hidden="1">#REF!</definedName>
    <definedName name="BExO9SDRI1M6KMHXSG3AE5L0F2U3" hidden="1">#REF!</definedName>
    <definedName name="BExO9V2U2YXAY904GYYGU6TD8Y7M" localSheetId="1" hidden="1">#REF!</definedName>
    <definedName name="BExO9V2U2YXAY904GYYGU6TD8Y7M" hidden="1">#REF!</definedName>
    <definedName name="BExOAQ3GKCT7YZW1EMVU3EILSZL2" localSheetId="1" hidden="1">#REF!</definedName>
    <definedName name="BExOAQ3GKCT7YZW1EMVU3EILSZL2" hidden="1">#REF!</definedName>
    <definedName name="BExOAULC4L2CQJSFPGMEJUUTI5B1" localSheetId="1" hidden="1">#REF!</definedName>
    <definedName name="BExOAULC4L2CQJSFPGMEJUUTI5B1" hidden="1">#REF!</definedName>
    <definedName name="BExOAZU2Y521ZUPN4R2HWBIUQKKR" localSheetId="1" hidden="1">#REF!</definedName>
    <definedName name="BExOAZU2Y521ZUPN4R2HWBIUQKKR" hidden="1">#REF!</definedName>
    <definedName name="BExOB9KT2THGV4SPLDVFTFXS4B14" localSheetId="1" hidden="1">#REF!</definedName>
    <definedName name="BExOB9KT2THGV4SPLDVFTFXS4B14" hidden="1">#REF!</definedName>
    <definedName name="BExOBEZ0IE2WBEYY3D3CMRI72N1K" localSheetId="1" hidden="1">#REF!</definedName>
    <definedName name="BExOBEZ0IE2WBEYY3D3CMRI72N1K" hidden="1">#REF!</definedName>
    <definedName name="BExOBIPU8760ITY0C8N27XZ3KWEF" localSheetId="1" hidden="1">#REF!</definedName>
    <definedName name="BExOBIPU8760ITY0C8N27XZ3KWEF" hidden="1">#REF!</definedName>
    <definedName name="BExOBM0I5L0MZ1G4H9MGMD87SBMZ" localSheetId="1" hidden="1">#REF!</definedName>
    <definedName name="BExOBM0I5L0MZ1G4H9MGMD87SBMZ" hidden="1">#REF!</definedName>
    <definedName name="BExOBOUXMP88KJY2BX2JLUJH5N0K" localSheetId="1" hidden="1">#REF!</definedName>
    <definedName name="BExOBOUXMP88KJY2BX2JLUJH5N0K" hidden="1">#REF!</definedName>
    <definedName name="BExOBP0FKQ4SVR59FB48UNLKCOR6" localSheetId="1" hidden="1">#REF!</definedName>
    <definedName name="BExOBP0FKQ4SVR59FB48UNLKCOR6" hidden="1">#REF!</definedName>
    <definedName name="BExOBXURJP8XL4VX0LAH1M4VR4VL" localSheetId="1" hidden="1">#REF!</definedName>
    <definedName name="BExOBXURJP8XL4VX0LAH1M4VR4VL" hidden="1">#REF!</definedName>
    <definedName name="BExOBYAVUCQ0IGM0Y6A75QHP0Q1A" localSheetId="1" hidden="1">#REF!</definedName>
    <definedName name="BExOBYAVUCQ0IGM0Y6A75QHP0Q1A" hidden="1">#REF!</definedName>
    <definedName name="BExOC3UEHB1CZNINSQHZANWJYKR8" localSheetId="1" hidden="1">#REF!</definedName>
    <definedName name="BExOC3UEHB1CZNINSQHZANWJYKR8" hidden="1">#REF!</definedName>
    <definedName name="BExOCBSF3XGO9YJ23LX2H78VOUR7" localSheetId="1" hidden="1">#REF!</definedName>
    <definedName name="BExOCBSF3XGO9YJ23LX2H78VOUR7" hidden="1">#REF!</definedName>
    <definedName name="BExOCHBYK42SX24MJ239H6G9OJ8E" localSheetId="1" hidden="1">#REF!</definedName>
    <definedName name="BExOCHBYK42SX24MJ239H6G9OJ8E" hidden="1">#REF!</definedName>
    <definedName name="BExOCKXFMOW6WPFEVX1I7R7FNDSS" localSheetId="1" hidden="1">#REF!</definedName>
    <definedName name="BExOCKXFMOW6WPFEVX1I7R7FNDSS" hidden="1">#REF!</definedName>
    <definedName name="BExOCYEXOB95DH5NOB0M5NOYX398" localSheetId="1" hidden="1">#REF!</definedName>
    <definedName name="BExOCYEXOB95DH5NOB0M5NOYX398" hidden="1">#REF!</definedName>
    <definedName name="BExOD4ERMDMFD8X1016N4EXOUR0S" localSheetId="1" hidden="1">#REF!</definedName>
    <definedName name="BExOD4ERMDMFD8X1016N4EXOUR0S" hidden="1">#REF!</definedName>
    <definedName name="BExOD55RS7BQUHRQ6H3USVGKR0P7" localSheetId="1" hidden="1">#REF!</definedName>
    <definedName name="BExOD55RS7BQUHRQ6H3USVGKR0P7" hidden="1">#REF!</definedName>
    <definedName name="BExOD7UQ6G3P86ZLZV0GY79H7VLL" localSheetId="1" hidden="1">#REF!</definedName>
    <definedName name="BExOD7UQ6G3P86ZLZV0GY79H7VLL" hidden="1">#REF!</definedName>
    <definedName name="BExODEWDDEABM4ZY3XREJIBZ8IVP" localSheetId="1" hidden="1">#REF!</definedName>
    <definedName name="BExODEWDDEABM4ZY3XREJIBZ8IVP" hidden="1">#REF!</definedName>
    <definedName name="BExODNLAA1L7WQ9ZQX6A1ZOXK9VR" localSheetId="1" hidden="1">#REF!</definedName>
    <definedName name="BExODNLAA1L7WQ9ZQX6A1ZOXK9VR" hidden="1">#REF!</definedName>
    <definedName name="BExODZFEIWV26E8RFU7XQYX1J458" localSheetId="1" hidden="1">#REF!</definedName>
    <definedName name="BExODZFEIWV26E8RFU7XQYX1J458" hidden="1">#REF!</definedName>
    <definedName name="BExOEBKG55EROA2VL360A06LKASE" localSheetId="1" hidden="1">#REF!</definedName>
    <definedName name="BExOEBKG55EROA2VL360A06LKASE" hidden="1">#REF!</definedName>
    <definedName name="BExOED2F7B5GEHKVIWGRV2BCDE2Y" localSheetId="1" hidden="1">#REF!</definedName>
    <definedName name="BExOED2F7B5GEHKVIWGRV2BCDE2Y" hidden="1">#REF!</definedName>
    <definedName name="BExOERG5LWXYYEN1DY1H2FWRJS9T" localSheetId="1" hidden="1">#REF!</definedName>
    <definedName name="BExOERG5LWXYYEN1DY1H2FWRJS9T" hidden="1">#REF!</definedName>
    <definedName name="BExOEV1S6JJVO5PP4BZ20SNGZR7D" localSheetId="1" hidden="1">#REF!</definedName>
    <definedName name="BExOEV1S6JJVO5PP4BZ20SNGZR7D" hidden="1">#REF!</definedName>
    <definedName name="BExOF2U4Y5JYM0GUBGC0U2UH931Y" localSheetId="1" hidden="1">#REF!</definedName>
    <definedName name="BExOF2U4Y5JYM0GUBGC0U2UH931Y" hidden="1">#REF!</definedName>
    <definedName name="BExOF6VWODFNH2HUFTQI5L0UHNQ9" localSheetId="1" hidden="1">#REF!</definedName>
    <definedName name="BExOF6VWODFNH2HUFTQI5L0UHNQ9" hidden="1">#REF!</definedName>
    <definedName name="BExOFEDNCYI2TPTMQ8SJN3AW4YMF" localSheetId="1" hidden="1">#REF!</definedName>
    <definedName name="BExOFEDNCYI2TPTMQ8SJN3AW4YMF" hidden="1">#REF!</definedName>
    <definedName name="BExOFGRSPF8UTG0K1OGA8LX12P37" localSheetId="1" hidden="1">#REF!</definedName>
    <definedName name="BExOFGRSPF8UTG0K1OGA8LX12P37" hidden="1">#REF!</definedName>
    <definedName name="BExOFVLXVD6RVHSQO8KZOOACSV24" localSheetId="1" hidden="1">#REF!</definedName>
    <definedName name="BExOFVLXVD6RVHSQO8KZOOACSV24" hidden="1">#REF!</definedName>
    <definedName name="BExOG2SW3XOGP9VAPQ3THV3VWV12" localSheetId="1" hidden="1">#REF!</definedName>
    <definedName name="BExOG2SW3XOGP9VAPQ3THV3VWV12" hidden="1">#REF!</definedName>
    <definedName name="BExOG45J81K4OPA40KW5VQU54KY3" localSheetId="1" hidden="1">#REF!</definedName>
    <definedName name="BExOG45J81K4OPA40KW5VQU54KY3" hidden="1">#REF!</definedName>
    <definedName name="BExOGBXX51PO4FXDL42WFPKYU6Y9" localSheetId="1" hidden="1">#REF!</definedName>
    <definedName name="BExOGBXX51PO4FXDL42WFPKYU6Y9" hidden="1">#REF!</definedName>
    <definedName name="BExOGFE2SCL8HHT4DFAXKLUTJZOG" localSheetId="1" hidden="1">#REF!</definedName>
    <definedName name="BExOGFE2SCL8HHT4DFAXKLUTJZOG" hidden="1">#REF!</definedName>
    <definedName name="BExOGT6D0LJ3C22RDW8COECKB1J5" localSheetId="1" hidden="1">#REF!</definedName>
    <definedName name="BExOGT6D0LJ3C22RDW8COECKB1J5" hidden="1">#REF!</definedName>
    <definedName name="BExOGTMI1HT31M1RGWVRAVHAK7DE" localSheetId="1" hidden="1">#REF!</definedName>
    <definedName name="BExOGTMI1HT31M1RGWVRAVHAK7DE" hidden="1">#REF!</definedName>
    <definedName name="BExOGXO9JE5XSE9GC3I6O21UEKAO" localSheetId="1" hidden="1">#REF!</definedName>
    <definedName name="BExOGXO9JE5XSE9GC3I6O21UEKAO" hidden="1">#REF!</definedName>
    <definedName name="BExOH9ICZ13C1LAW8OTYTR9S7ZP3" localSheetId="1" hidden="1">#REF!</definedName>
    <definedName name="BExOH9ICZ13C1LAW8OTYTR9S7ZP3" hidden="1">#REF!</definedName>
    <definedName name="BExOHCI9MFNF9Y2P8D4LJGJ5B5CB" localSheetId="1" hidden="1">#REF!</definedName>
    <definedName name="BExOHCI9MFNF9Y2P8D4LJGJ5B5CB" hidden="1">#REF!</definedName>
    <definedName name="BExOHL75H3OT4WAKKPUXIVXWFVDS" localSheetId="1" hidden="1">#REF!</definedName>
    <definedName name="BExOHL75H3OT4WAKKPUXIVXWFVDS" hidden="1">#REF!</definedName>
    <definedName name="BExOHLHXXJL6363CC082M9M5VVXQ" localSheetId="1" hidden="1">#REF!</definedName>
    <definedName name="BExOHLHXXJL6363CC082M9M5VVXQ" hidden="1">#REF!</definedName>
    <definedName name="BExOHNAO5UDXSO73BK2ARHWKS90Y" localSheetId="1" hidden="1">#REF!</definedName>
    <definedName name="BExOHNAO5UDXSO73BK2ARHWKS90Y" hidden="1">#REF!</definedName>
    <definedName name="BExOHNLFZGEVXCTJ9CWMJJS7C98A" localSheetId="1" hidden="1">#REF!</definedName>
    <definedName name="BExOHNLFZGEVXCTJ9CWMJJS7C98A" hidden="1">#REF!</definedName>
    <definedName name="BExOHR1G1I9A9CI1HG94EWBLWNM2" localSheetId="1" hidden="1">#REF!</definedName>
    <definedName name="BExOHR1G1I9A9CI1HG94EWBLWNM2" hidden="1">#REF!</definedName>
    <definedName name="BExOHTQPP8LQ98L6PYUI6QW08YID" localSheetId="1" hidden="1">#REF!</definedName>
    <definedName name="BExOHTQPP8LQ98L6PYUI6QW08YID" hidden="1">#REF!</definedName>
    <definedName name="BExOHX6Q6NJI793PGX59O5EKTP4G" localSheetId="1" hidden="1">#REF!</definedName>
    <definedName name="BExOHX6Q6NJI793PGX59O5EKTP4G" hidden="1">#REF!</definedName>
    <definedName name="BExOI5VMTHH7Y8MQQ1N635CHYI0P" localSheetId="1" hidden="1">#REF!</definedName>
    <definedName name="BExOI5VMTHH7Y8MQQ1N635CHYI0P" hidden="1">#REF!</definedName>
    <definedName name="BExOIEVCP4Y6VDS23AK84MCYYHRT" localSheetId="1" hidden="1">#REF!</definedName>
    <definedName name="BExOIEVCP4Y6VDS23AK84MCYYHRT" hidden="1">#REF!</definedName>
    <definedName name="BExOIHPQIXR0NDR5WD01BZKPKEO3" localSheetId="1" hidden="1">#REF!</definedName>
    <definedName name="BExOIHPQIXR0NDR5WD01BZKPKEO3" hidden="1">#REF!</definedName>
    <definedName name="BExOIK437LIDQQW9LPBD4ZIP504X" localSheetId="1" hidden="1">#REF!</definedName>
    <definedName name="BExOIK437LIDQQW9LPBD4ZIP504X" hidden="1">#REF!</definedName>
    <definedName name="BExOIM7L0Z3LSII9P7ZTV4KJ8RMA" localSheetId="1" hidden="1">#REF!</definedName>
    <definedName name="BExOIM7L0Z3LSII9P7ZTV4KJ8RMA" hidden="1">#REF!</definedName>
    <definedName name="BExOIRR9MU1G575D1ZA3HFPLOPHO" localSheetId="1" hidden="1">#REF!</definedName>
    <definedName name="BExOIRR9MU1G575D1ZA3HFPLOPHO" hidden="1">#REF!</definedName>
    <definedName name="BExOIWJVMJ6MG6JC4SPD1L00OHU1" localSheetId="1" hidden="1">#REF!</definedName>
    <definedName name="BExOIWJVMJ6MG6JC4SPD1L00OHU1" hidden="1">#REF!</definedName>
    <definedName name="BExOIYCN8Z4JK3OOG86KYUCV0ME8" localSheetId="1" hidden="1">#REF!</definedName>
    <definedName name="BExOIYCN8Z4JK3OOG86KYUCV0ME8" hidden="1">#REF!</definedName>
    <definedName name="BExOJ1HV93EOH7BOVAII53VPS2G2" localSheetId="1" hidden="1">#REF!</definedName>
    <definedName name="BExOJ1HV93EOH7BOVAII53VPS2G2" hidden="1">#REF!</definedName>
    <definedName name="BExOJ3AKZ9BCBZT3KD8WMSLK6MN2" localSheetId="1" hidden="1">#REF!</definedName>
    <definedName name="BExOJ3AKZ9BCBZT3KD8WMSLK6MN2" hidden="1">#REF!</definedName>
    <definedName name="BExOJ3FWAWMR29DR11VER2OQPUJT" localSheetId="1" hidden="1">#REF!</definedName>
    <definedName name="BExOJ3FWAWMR29DR11VER2OQPUJT" hidden="1">#REF!</definedName>
    <definedName name="BExOJ7XQK71I4YZDD29AKOOWZ47E" localSheetId="1" hidden="1">#REF!</definedName>
    <definedName name="BExOJ7XQK71I4YZDD29AKOOWZ47E" hidden="1">#REF!</definedName>
    <definedName name="BExOJM0W6XGSW5MXPTTX0GNF6SFT" localSheetId="1" hidden="1">#REF!</definedName>
    <definedName name="BExOJM0W6XGSW5MXPTTX0GNF6SFT" hidden="1">#REF!</definedName>
    <definedName name="BExOJXEUJJ9SYRJXKYYV2NCCDT2R" localSheetId="1" hidden="1">#REF!</definedName>
    <definedName name="BExOJXEUJJ9SYRJXKYYV2NCCDT2R" hidden="1">#REF!</definedName>
    <definedName name="BExOK0EQYM9JUMAGWOUN7QDH7VMZ" localSheetId="1" hidden="1">#REF!</definedName>
    <definedName name="BExOK0EQYM9JUMAGWOUN7QDH7VMZ" hidden="1">#REF!</definedName>
    <definedName name="BExOK4WM9O7QNG6O57FOASI5QSN1" localSheetId="1" hidden="1">#REF!</definedName>
    <definedName name="BExOK4WM9O7QNG6O57FOASI5QSN1" hidden="1">#REF!</definedName>
    <definedName name="BExOK6EKT2189GVNUAT82OZYA3XB" localSheetId="1" hidden="1">#REF!</definedName>
    <definedName name="BExOK6EKT2189GVNUAT82OZYA3XB" hidden="1">#REF!</definedName>
    <definedName name="BExOKFUDO7FXT8ZXISPIKAJYI0CO" localSheetId="1" hidden="1">#REF!</definedName>
    <definedName name="BExOKFUDO7FXT8ZXISPIKAJYI0CO" hidden="1">#REF!</definedName>
    <definedName name="BExOKI3C3DWTNF6PRKG2XY34A3JA" localSheetId="1" hidden="1">#REF!</definedName>
    <definedName name="BExOKI3C3DWTNF6PRKG2XY34A3JA" hidden="1">#REF!</definedName>
    <definedName name="BExOKKHOPWUVRJGQJ5ONR2U40JX8" localSheetId="1" hidden="1">#REF!</definedName>
    <definedName name="BExOKKHOPWUVRJGQJ5ONR2U40JX8" hidden="1">#REF!</definedName>
    <definedName name="BExOKTXMJP351VXKH8VT6SXUNIMF" localSheetId="1" hidden="1">#REF!</definedName>
    <definedName name="BExOKTXMJP351VXKH8VT6SXUNIMF" hidden="1">#REF!</definedName>
    <definedName name="BExOKU8GMLOCNVORDE329819XN67" localSheetId="1" hidden="1">#REF!</definedName>
    <definedName name="BExOKU8GMLOCNVORDE329819XN67" hidden="1">#REF!</definedName>
    <definedName name="BExOL0Z3Z7IAMHPB91EO2MF49U57" localSheetId="1" hidden="1">#REF!</definedName>
    <definedName name="BExOL0Z3Z7IAMHPB91EO2MF49U57" hidden="1">#REF!</definedName>
    <definedName name="BExOL7KH12VAR0LG741SIOJTLWFD" localSheetId="1" hidden="1">#REF!</definedName>
    <definedName name="BExOL7KH12VAR0LG741SIOJTLWFD" hidden="1">#REF!</definedName>
    <definedName name="BExOLICXFHJLILCJVFMJE5MGGWKR" localSheetId="1" hidden="1">#REF!</definedName>
    <definedName name="BExOLICXFHJLILCJVFMJE5MGGWKR" hidden="1">#REF!</definedName>
    <definedName name="BExOLOI0WJS3QC12I3ISL0D9AWOF" localSheetId="1" hidden="1">#REF!</definedName>
    <definedName name="BExOLOI0WJS3QC12I3ISL0D9AWOF" hidden="1">#REF!</definedName>
    <definedName name="BExOLUCCA6OM4TBUAJHS6O1UU6TO" localSheetId="1" hidden="1">#REF!</definedName>
    <definedName name="BExOLUCCA6OM4TBUAJHS6O1UU6TO" hidden="1">#REF!</definedName>
    <definedName name="BExOLYZNG5RBD0BTS1OEZJNU92Q5" localSheetId="1" hidden="1">#REF!</definedName>
    <definedName name="BExOLYZNG5RBD0BTS1OEZJNU92Q5" hidden="1">#REF!</definedName>
    <definedName name="BExOM3HIJ3UZPOKJI68KPBJAHPDC" localSheetId="1" hidden="1">#REF!</definedName>
    <definedName name="BExOM3HIJ3UZPOKJI68KPBJAHPDC" hidden="1">#REF!</definedName>
    <definedName name="BExOM8VPAS5WZAM0QNYW8ZY56VAP" localSheetId="1" hidden="1">#REF!</definedName>
    <definedName name="BExOM8VPAS5WZAM0QNYW8ZY56VAP" hidden="1">#REF!</definedName>
    <definedName name="BExOMKPURE33YQ3K1JG9NVQD4W49" localSheetId="1" hidden="1">#REF!</definedName>
    <definedName name="BExOMKPURE33YQ3K1JG9NVQD4W49" hidden="1">#REF!</definedName>
    <definedName name="BExOMP7NGCLUNFK50QD2LPKRG078" localSheetId="1" hidden="1">#REF!</definedName>
    <definedName name="BExOMP7NGCLUNFK50QD2LPKRG078" hidden="1">#REF!</definedName>
    <definedName name="BExOMU0A6XMY48SZRYL4WQZD13BI" localSheetId="1" hidden="1">#REF!</definedName>
    <definedName name="BExOMU0A6XMY48SZRYL4WQZD13BI" hidden="1">#REF!</definedName>
    <definedName name="BExOMVT0HSNC59DJP4CLISASGHKL" localSheetId="1" hidden="1">#REF!</definedName>
    <definedName name="BExOMVT0HSNC59DJP4CLISASGHKL" hidden="1">#REF!</definedName>
    <definedName name="BExON0AX35F2SI0UCVMGWGVIUNI3" localSheetId="1" hidden="1">#REF!</definedName>
    <definedName name="BExON0AX35F2SI0UCVMGWGVIUNI3" hidden="1">#REF!</definedName>
    <definedName name="BExON41U4296DV3DPG6I5EF3OEYF" localSheetId="1" hidden="1">#REF!</definedName>
    <definedName name="BExON41U4296DV3DPG6I5EF3OEYF" hidden="1">#REF!</definedName>
    <definedName name="BExONB3A7CO4YD8RB41PHC93BQ9M" localSheetId="1" hidden="1">#REF!</definedName>
    <definedName name="BExONB3A7CO4YD8RB41PHC93BQ9M" hidden="1">#REF!</definedName>
    <definedName name="BExONDSE2SJ2Q00MS22HA9D59305" localSheetId="1" hidden="1">#REF!</definedName>
    <definedName name="BExONDSE2SJ2Q00MS22HA9D59305" hidden="1">#REF!</definedName>
    <definedName name="BExONFQH6UUXF8V0GI4BRIST9RFO" localSheetId="1" hidden="1">#REF!</definedName>
    <definedName name="BExONFQH6UUXF8V0GI4BRIST9RFO" hidden="1">#REF!</definedName>
    <definedName name="BExONIL31DZWU7IFVN3VV0XTXJA1" localSheetId="1" hidden="1">#REF!</definedName>
    <definedName name="BExONIL31DZWU7IFVN3VV0XTXJA1" hidden="1">#REF!</definedName>
    <definedName name="BExONJ1BU17R0F5A2UP1UGJBOGKS" localSheetId="1" hidden="1">#REF!</definedName>
    <definedName name="BExONJ1BU17R0F5A2UP1UGJBOGKS" hidden="1">#REF!</definedName>
    <definedName name="BExONNZ9VMHVX3J6NLNJY7KZA61O" localSheetId="1" hidden="1">#REF!</definedName>
    <definedName name="BExONNZ9VMHVX3J6NLNJY7KZA61O" hidden="1">#REF!</definedName>
    <definedName name="BExONRQ1BAA4F3TXP2MYQ4YCZ09S" localSheetId="1" hidden="1">#REF!</definedName>
    <definedName name="BExONRQ1BAA4F3TXP2MYQ4YCZ09S" hidden="1">#REF!</definedName>
    <definedName name="BExOO0EYS79NAIW0WEELRXCYS9GK" localSheetId="1" hidden="1">#REF!</definedName>
    <definedName name="BExOO0EYS79NAIW0WEELRXCYS9GK" hidden="1">#REF!</definedName>
    <definedName name="BExOO1WWIZSGB0YTGKESB45TSVMZ" localSheetId="1" hidden="1">#REF!</definedName>
    <definedName name="BExOO1WWIZSGB0YTGKESB45TSVMZ" hidden="1">#REF!</definedName>
    <definedName name="BExOO4B8FPAFYPHCTYTX37P1TQM5" localSheetId="1" hidden="1">#REF!</definedName>
    <definedName name="BExOO4B8FPAFYPHCTYTX37P1TQM5" hidden="1">#REF!</definedName>
    <definedName name="BExOO5D2QZREOU0YQCGPBXBS4YQ1" localSheetId="1" hidden="1">#REF!</definedName>
    <definedName name="BExOO5D2QZREOU0YQCGPBXBS4YQ1" hidden="1">#REF!</definedName>
    <definedName name="BExOO6ERU9G120RGLKYWC09LZ5RE" localSheetId="1" hidden="1">#REF!</definedName>
    <definedName name="BExOO6ERU9G120RGLKYWC09LZ5RE" hidden="1">#REF!</definedName>
    <definedName name="BExOO824YWJ12GSXLC07K7266C14" localSheetId="1" hidden="1">#REF!</definedName>
    <definedName name="BExOO824YWJ12GSXLC07K7266C14" hidden="1">#REF!</definedName>
    <definedName name="BExOOIULUDOJRMYABWV5CCL906X6" localSheetId="1" hidden="1">#REF!</definedName>
    <definedName name="BExOOIULUDOJRMYABWV5CCL906X6" hidden="1">#REF!</definedName>
    <definedName name="BExOOLE93DKM88V3PQ8ELSMZCHUA" localSheetId="1" hidden="1">#REF!</definedName>
    <definedName name="BExOOLE93DKM88V3PQ8ELSMZCHUA" hidden="1">#REF!</definedName>
    <definedName name="BExOOTN0KTXJCL7E476XBN1CJ553" localSheetId="1" hidden="1">#REF!</definedName>
    <definedName name="BExOOTN0KTXJCL7E476XBN1CJ553" hidden="1">#REF!</definedName>
    <definedName name="BExOP9DEBV5W5P4Q25J3XCJBP5S9" localSheetId="1" hidden="1">#REF!</definedName>
    <definedName name="BExOP9DEBV5W5P4Q25J3XCJBP5S9" hidden="1">#REF!</definedName>
    <definedName name="BExOPFNYRBL0BFM23LZBJTADNOE4" localSheetId="1" hidden="1">#REF!</definedName>
    <definedName name="BExOPFNYRBL0BFM23LZBJTADNOE4" hidden="1">#REF!</definedName>
    <definedName name="BExOPINVFSIZMCVT9YGT2AODVCX3" localSheetId="1" hidden="1">#REF!</definedName>
    <definedName name="BExOPINVFSIZMCVT9YGT2AODVCX3" hidden="1">#REF!</definedName>
    <definedName name="BExOQ1JN4SAC44RTMZIGHSW023WA" localSheetId="1" hidden="1">#REF!</definedName>
    <definedName name="BExOQ1JN4SAC44RTMZIGHSW023WA" hidden="1">#REF!</definedName>
    <definedName name="BExOQ256YMF115DJL3KBPNKABJ90" localSheetId="1" hidden="1">#REF!</definedName>
    <definedName name="BExOQ256YMF115DJL3KBPNKABJ90" hidden="1">#REF!</definedName>
    <definedName name="BExQ19DEUOLC11IW32E2AMVZLFF1" localSheetId="1" hidden="1">#REF!</definedName>
    <definedName name="BExQ19DEUOLC11IW32E2AMVZLFF1" hidden="1">#REF!</definedName>
    <definedName name="BExQ1FD6KISGYU1JWEQ4G243ZPVD" localSheetId="1" hidden="1">#REF!</definedName>
    <definedName name="BExQ1FD6KISGYU1JWEQ4G243ZPVD" hidden="1">#REF!</definedName>
    <definedName name="BExQ1OYH5SW4PG5JI8ED4NJN4422" localSheetId="1" hidden="1">#REF!</definedName>
    <definedName name="BExQ1OYH5SW4PG5JI8ED4NJN4422" hidden="1">#REF!</definedName>
    <definedName name="BExQ29C73XR33S3668YYSYZAIHTG" localSheetId="1" hidden="1">#REF!</definedName>
    <definedName name="BExQ29C73XR33S3668YYSYZAIHTG" hidden="1">#REF!</definedName>
    <definedName name="BExQ2D8FO6F5AOMJ5FJODJ81T8C3" localSheetId="1" hidden="1">#REF!</definedName>
    <definedName name="BExQ2D8FO6F5AOMJ5FJODJ81T8C3" hidden="1">#REF!</definedName>
    <definedName name="BExQ2FS228IUDUP2023RA1D4AO4C" localSheetId="1" hidden="1">#REF!</definedName>
    <definedName name="BExQ2FS228IUDUP2023RA1D4AO4C" hidden="1">#REF!</definedName>
    <definedName name="BExQ2L0XYWLY9VPZWXYYFRIRQRJ1" localSheetId="1" hidden="1">#REF!</definedName>
    <definedName name="BExQ2L0XYWLY9VPZWXYYFRIRQRJ1" hidden="1">#REF!</definedName>
    <definedName name="BExQ2M841F5Z1BQYR8DG5FKK0LIU" localSheetId="1" hidden="1">#REF!</definedName>
    <definedName name="BExQ2M841F5Z1BQYR8DG5FKK0LIU" hidden="1">#REF!</definedName>
    <definedName name="BExQ2V7SO1UTLMJ1NFVRKDOOQAP2" localSheetId="1" hidden="1">#REF!</definedName>
    <definedName name="BExQ2V7SO1UTLMJ1NFVRKDOOQAP2" hidden="1">#REF!</definedName>
    <definedName name="BExQ300G8I8TK45A0MVHV15422EU" localSheetId="1" hidden="1">#REF!</definedName>
    <definedName name="BExQ300G8I8TK45A0MVHV15422EU" hidden="1">#REF!</definedName>
    <definedName name="BExQ39R28MXSG2SEV956F0KZ20AN" localSheetId="1" hidden="1">#REF!</definedName>
    <definedName name="BExQ39R28MXSG2SEV956F0KZ20AN" hidden="1">#REF!</definedName>
    <definedName name="BExQ3D1P3M5Z3HLMEZ17E0BLEE4U" localSheetId="1" hidden="1">#REF!</definedName>
    <definedName name="BExQ3D1P3M5Z3HLMEZ17E0BLEE4U" hidden="1">#REF!</definedName>
    <definedName name="BExQ3D1PQ0OOWP5T1D37RLPA9BFX" localSheetId="1" hidden="1">#REF!</definedName>
    <definedName name="BExQ3D1PQ0OOWP5T1D37RLPA9BFX" hidden="1">#REF!</definedName>
    <definedName name="BExQ3LW3GD5LUIS2HB4C1TEJJP2P" localSheetId="1" hidden="1">#REF!</definedName>
    <definedName name="BExQ3LW3GD5LUIS2HB4C1TEJJP2P" hidden="1">#REF!</definedName>
    <definedName name="BExQ3O4W7QF8BOXTUT4IOGF6YKUD" localSheetId="1" hidden="1">#REF!</definedName>
    <definedName name="BExQ3O4W7QF8BOXTUT4IOGF6YKUD" hidden="1">#REF!</definedName>
    <definedName name="BExQ3PXOWSN8561ZR8IEY8ZASI3B" localSheetId="1" hidden="1">#REF!</definedName>
    <definedName name="BExQ3PXOWSN8561ZR8IEY8ZASI3B" hidden="1">#REF!</definedName>
    <definedName name="BExQ3TZF04IPY0B0UG9CQQ5736UA" localSheetId="1" hidden="1">#REF!</definedName>
    <definedName name="BExQ3TZF04IPY0B0UG9CQQ5736UA" hidden="1">#REF!</definedName>
    <definedName name="BExQ42IU9MNDYLODP41DL6YTZMAR" localSheetId="1" hidden="1">#REF!</definedName>
    <definedName name="BExQ42IU9MNDYLODP41DL6YTZMAR" hidden="1">#REF!</definedName>
    <definedName name="BExQ452HF7N1HYPXJXQ8WD6SOWUV" localSheetId="1" hidden="1">#REF!</definedName>
    <definedName name="BExQ452HF7N1HYPXJXQ8WD6SOWUV" hidden="1">#REF!</definedName>
    <definedName name="BExQ499KBJ5W7A1G293A0K14EVQB" localSheetId="1" hidden="1">#REF!</definedName>
    <definedName name="BExQ499KBJ5W7A1G293A0K14EVQB" hidden="1">#REF!</definedName>
    <definedName name="BExQ4BTBSHPHVEDRCXC2ROW8PLFC" localSheetId="1" hidden="1">#REF!</definedName>
    <definedName name="BExQ4BTBSHPHVEDRCXC2ROW8PLFC" hidden="1">#REF!</definedName>
    <definedName name="BExQ4DGKF54SRKQUTUT4B1CZSS62" localSheetId="1" hidden="1">#REF!</definedName>
    <definedName name="BExQ4DGKF54SRKQUTUT4B1CZSS62" hidden="1">#REF!</definedName>
    <definedName name="BExQ4FV23PRA8ZOTVPNAWYTCYRR2" localSheetId="1" hidden="1">#REF!</definedName>
    <definedName name="BExQ4FV23PRA8ZOTVPNAWYTCYRR2" hidden="1">#REF!</definedName>
    <definedName name="BExQ4KSYQQLLYN7NYUBF7WND3ACX" localSheetId="1" hidden="1">#REF!</definedName>
    <definedName name="BExQ4KSYQQLLYN7NYUBF7WND3ACX" hidden="1">#REF!</definedName>
    <definedName name="BExQ4T74LQ5PYTV1MUQUW75A4BDY" localSheetId="1" hidden="1">#REF!</definedName>
    <definedName name="BExQ4T74LQ5PYTV1MUQUW75A4BDY" hidden="1">#REF!</definedName>
    <definedName name="BExQ4XJHD7EJCNH7S1MJDZJ2MNWG" localSheetId="1" hidden="1">#REF!</definedName>
    <definedName name="BExQ4XJHD7EJCNH7S1MJDZJ2MNWG" hidden="1">#REF!</definedName>
    <definedName name="BExQ5039ZCEWBUJHU682G4S89J03" localSheetId="1" hidden="1">#REF!</definedName>
    <definedName name="BExQ5039ZCEWBUJHU682G4S89J03" hidden="1">#REF!</definedName>
    <definedName name="BExQ56Z9W6YHZHRXOFFI8EFA7CDI" localSheetId="1" hidden="1">#REF!</definedName>
    <definedName name="BExQ56Z9W6YHZHRXOFFI8EFA7CDI" hidden="1">#REF!</definedName>
    <definedName name="BExQ5DQ4DQOLJ6KAS500VUBF9OTL" localSheetId="1" hidden="1">#REF!</definedName>
    <definedName name="BExQ5DQ4DQOLJ6KAS500VUBF9OTL" hidden="1">#REF!</definedName>
    <definedName name="BExQ5DVF3U6CH0PO809ZFLIE9A0F" localSheetId="1" hidden="1">#REF!</definedName>
    <definedName name="BExQ5DVF3U6CH0PO809ZFLIE9A0F" hidden="1">#REF!</definedName>
    <definedName name="BExQ5IO89JL1G3PO02VX1LHZHLZ1" localSheetId="1" hidden="1">#REF!</definedName>
    <definedName name="BExQ5IO89JL1G3PO02VX1LHZHLZ1" hidden="1">#REF!</definedName>
    <definedName name="BExQ5KX3Z668H1KUCKZ9J24HUQ1F" localSheetId="1" hidden="1">#REF!</definedName>
    <definedName name="BExQ5KX3Z668H1KUCKZ9J24HUQ1F" hidden="1">#REF!</definedName>
    <definedName name="BExQ5SPMSOCJYLAY20NB5A6O32RE" localSheetId="1" hidden="1">#REF!</definedName>
    <definedName name="BExQ5SPMSOCJYLAY20NB5A6O32RE" hidden="1">#REF!</definedName>
    <definedName name="BExQ5UICMGTMK790KTLK49MAGXRC" localSheetId="1" hidden="1">#REF!</definedName>
    <definedName name="BExQ5UICMGTMK790KTLK49MAGXRC" hidden="1">#REF!</definedName>
    <definedName name="BExQ5UID6Y8WYNRD669UN70IZT91" localSheetId="1" hidden="1">#REF!</definedName>
    <definedName name="BExQ5UID6Y8WYNRD669UN70IZT91" hidden="1">#REF!</definedName>
    <definedName name="BExQ5VEOVW4SMWTX520KZ3TVUW0I" localSheetId="1" hidden="1">#REF!</definedName>
    <definedName name="BExQ5VEOVW4SMWTX520KZ3TVUW0I" hidden="1">#REF!</definedName>
    <definedName name="BExQ5VEQEIJO7YY80OJTA3XRQYJ9" localSheetId="1" hidden="1">#REF!</definedName>
    <definedName name="BExQ5VEQEIJO7YY80OJTA3XRQYJ9" hidden="1">#REF!</definedName>
    <definedName name="BExQ5Y3SSM2ICJCUN3XZ10VMPD4D" localSheetId="1" hidden="1">#REF!</definedName>
    <definedName name="BExQ5Y3SSM2ICJCUN3XZ10VMPD4D" hidden="1">#REF!</definedName>
    <definedName name="BExQ5YUUK9FD0QGTY4WD0W90O7OL" localSheetId="1" hidden="1">#REF!</definedName>
    <definedName name="BExQ5YUUK9FD0QGTY4WD0W90O7OL" hidden="1">#REF!</definedName>
    <definedName name="BExQ631QZYS8VO7HE6HNP34CEOR2" localSheetId="1" hidden="1">#REF!</definedName>
    <definedName name="BExQ631QZYS8VO7HE6HNP34CEOR2" hidden="1">#REF!</definedName>
    <definedName name="BExQ63793YQ9BH7JLCNRIATIGTRG" localSheetId="1" hidden="1">#REF!</definedName>
    <definedName name="BExQ63793YQ9BH7JLCNRIATIGTRG" hidden="1">#REF!</definedName>
    <definedName name="BExQ6CN1EF2UPZ57ZYMGK8TUJQSS" localSheetId="1" hidden="1">#REF!</definedName>
    <definedName name="BExQ6CN1EF2UPZ57ZYMGK8TUJQSS" hidden="1">#REF!</definedName>
    <definedName name="BExQ6M2YXJ8AMRJF3QGHC40ADAHZ" localSheetId="1" hidden="1">#REF!</definedName>
    <definedName name="BExQ6M2YXJ8AMRJF3QGHC40ADAHZ" hidden="1">#REF!</definedName>
    <definedName name="BExQ6M8APM0TVP9WQAFVTB8N0NXA" localSheetId="1" hidden="1">#REF!</definedName>
    <definedName name="BExQ6M8APM0TVP9WQAFVTB8N0NXA" hidden="1">#REF!</definedName>
    <definedName name="BExQ6M8B0X44N9TV56ATUVHGDI00" localSheetId="1" hidden="1">#REF!</definedName>
    <definedName name="BExQ6M8B0X44N9TV56ATUVHGDI00" hidden="1">#REF!</definedName>
    <definedName name="BExQ6POH065GV0I74XXVD0VUPBJW" localSheetId="1" hidden="1">#REF!</definedName>
    <definedName name="BExQ6POH065GV0I74XXVD0VUPBJW" hidden="1">#REF!</definedName>
    <definedName name="BExQ6R0YG1HMF8DVPFMIHIOUSMVE" localSheetId="1" hidden="1">#REF!</definedName>
    <definedName name="BExQ6R0YG1HMF8DVPFMIHIOUSMVE" hidden="1">#REF!</definedName>
    <definedName name="BExQ6WV9KPSMXPPLGZ3KK4WNYTHU" localSheetId="1" hidden="1">#REF!</definedName>
    <definedName name="BExQ6WV9KPSMXPPLGZ3KK4WNYTHU" hidden="1">#REF!</definedName>
    <definedName name="BExQ6Z48UU3475XVS5MSB61Y2LTN" localSheetId="1" hidden="1">#REF!</definedName>
    <definedName name="BExQ6Z48UU3475XVS5MSB61Y2LTN" hidden="1">#REF!</definedName>
    <definedName name="BExQ783XTMM2A9I3UKCFWJH1PP2N" localSheetId="1" hidden="1">#REF!</definedName>
    <definedName name="BExQ783XTMM2A9I3UKCFWJH1PP2N" hidden="1">#REF!</definedName>
    <definedName name="BExQ79LX01ZPQB8EGD1ZHR2VK2H3" localSheetId="1" hidden="1">#REF!</definedName>
    <definedName name="BExQ79LX01ZPQB8EGD1ZHR2VK2H3" hidden="1">#REF!</definedName>
    <definedName name="BExQ7AT1ON4L7W584EXCOXCQ8AF8" localSheetId="1" hidden="1">#REF!</definedName>
    <definedName name="BExQ7AT1ON4L7W584EXCOXCQ8AF8" hidden="1">#REF!</definedName>
    <definedName name="BExQ7B3V9MGDK2OIJ61XXFBFLJFZ" localSheetId="1" hidden="1">#REF!</definedName>
    <definedName name="BExQ7B3V9MGDK2OIJ61XXFBFLJFZ" hidden="1">#REF!</definedName>
    <definedName name="BExQ7CB046NVPF9ZXDGA7OXOLSLX" localSheetId="1" hidden="1">#REF!</definedName>
    <definedName name="BExQ7CB046NVPF9ZXDGA7OXOLSLX" hidden="1">#REF!</definedName>
    <definedName name="BExQ7IWDCGGOO1HTJ97YGO1CK3R9" localSheetId="1" hidden="1">#REF!</definedName>
    <definedName name="BExQ7IWDCGGOO1HTJ97YGO1CK3R9" hidden="1">#REF!</definedName>
    <definedName name="BExQ7JNFIEGS2HKNBALH3Q2N5G7Z" localSheetId="1" hidden="1">#REF!</definedName>
    <definedName name="BExQ7JNFIEGS2HKNBALH3Q2N5G7Z" hidden="1">#REF!</definedName>
    <definedName name="BExQ7MY3U2Z1IZ71U5LJUD00VVB4" localSheetId="1" hidden="1">#REF!</definedName>
    <definedName name="BExQ7MY3U2Z1IZ71U5LJUD00VVB4" hidden="1">#REF!</definedName>
    <definedName name="BExQ7NJJ5I2EFVEHCKSRF7BAOJX8" localSheetId="1" hidden="1">#REF!</definedName>
    <definedName name="BExQ7NJJ5I2EFVEHCKSRF7BAOJX8" hidden="1">#REF!</definedName>
    <definedName name="BExQ7OLEEXKKDJBY2RBEALGCVGC3" localSheetId="1" hidden="1">#REF!</definedName>
    <definedName name="BExQ7OLEEXKKDJBY2RBEALGCVGC3" hidden="1">#REF!</definedName>
    <definedName name="BExQ7XL2Q1GVUFL1F9KK0K0EXMWG" localSheetId="1" hidden="1">#REF!</definedName>
    <definedName name="BExQ7XL2Q1GVUFL1F9KK0K0EXMWG" hidden="1">#REF!</definedName>
    <definedName name="BExQ804OMLOOLGJAZ76PFIUFBWIX" localSheetId="1" hidden="1">#REF!</definedName>
    <definedName name="BExQ804OMLOOLGJAZ76PFIUFBWIX" hidden="1">#REF!</definedName>
    <definedName name="BExQ834L4O72YNJYUPLVXEJ7K3BU" localSheetId="1" hidden="1">#REF!</definedName>
    <definedName name="BExQ834L4O72YNJYUPLVXEJ7K3BU" hidden="1">#REF!</definedName>
    <definedName name="BExQ8469L3ZRZ3KYZPYMSJIDL7Y5" localSheetId="1" hidden="1">#REF!</definedName>
    <definedName name="BExQ8469L3ZRZ3KYZPYMSJIDL7Y5" hidden="1">#REF!</definedName>
    <definedName name="BExQ84MJB94HL3BWRN50M4NCB6Z0" localSheetId="1" hidden="1">#REF!</definedName>
    <definedName name="BExQ84MJB94HL3BWRN50M4NCB6Z0" hidden="1">#REF!</definedName>
    <definedName name="BExQ8583ZE00NW7T9OF11OT9IA14" localSheetId="1" hidden="1">#REF!</definedName>
    <definedName name="BExQ8583ZE00NW7T9OF11OT9IA14" hidden="1">#REF!</definedName>
    <definedName name="BExQ8A0RPE3IMIFIZLUE7KD2N21W" localSheetId="1" hidden="1">#REF!</definedName>
    <definedName name="BExQ8A0RPE3IMIFIZLUE7KD2N21W" hidden="1">#REF!</definedName>
    <definedName name="BExQ8ABK6H1ADV2R2OYT8NFFYG2N" localSheetId="1" hidden="1">#REF!</definedName>
    <definedName name="BExQ8ABK6H1ADV2R2OYT8NFFYG2N" hidden="1">#REF!</definedName>
    <definedName name="BExQ8DM90XJ6GCJIK9LC5O82I2TJ" localSheetId="1" hidden="1">#REF!</definedName>
    <definedName name="BExQ8DM90XJ6GCJIK9LC5O82I2TJ" hidden="1">#REF!</definedName>
    <definedName name="BExQ8DX1FNZIJVRD63724J6NDCOG" localSheetId="1" hidden="1">#REF!</definedName>
    <definedName name="BExQ8DX1FNZIJVRD63724J6NDCOG" hidden="1">#REF!</definedName>
    <definedName name="BExQ8G0K46ZORA0QVQTDI7Z8LXGF" localSheetId="1" hidden="1">#REF!</definedName>
    <definedName name="BExQ8G0K46ZORA0QVQTDI7Z8LXGF" hidden="1">#REF!</definedName>
    <definedName name="BExQ8O3WEU8HNTTGKTW5T0QSKCLP" localSheetId="1" hidden="1">#REF!</definedName>
    <definedName name="BExQ8O3WEU8HNTTGKTW5T0QSKCLP" hidden="1">#REF!</definedName>
    <definedName name="BExQ8PWMBELWDMVC65RE0VV0PKJ2" localSheetId="1" hidden="1">#REF!</definedName>
    <definedName name="BExQ8PWMBELWDMVC65RE0VV0PKJ2" hidden="1">#REF!</definedName>
    <definedName name="BExQ8XEDA0NG4CETTWK2XL8XZWLT" localSheetId="1" hidden="1">#REF!</definedName>
    <definedName name="BExQ8XEDA0NG4CETTWK2XL8XZWLT" hidden="1">#REF!</definedName>
    <definedName name="BExQ8ZCEDBOBJA3D9LDP5TU2WYGR" localSheetId="1" hidden="1">#REF!</definedName>
    <definedName name="BExQ8ZCEDBOBJA3D9LDP5TU2WYGR" hidden="1">#REF!</definedName>
    <definedName name="BExQ94LAW6MAQBWY25WTBFV5PPZJ" localSheetId="1" hidden="1">#REF!</definedName>
    <definedName name="BExQ94LAW6MAQBWY25WTBFV5PPZJ" hidden="1">#REF!</definedName>
    <definedName name="BExQ97QIPOSSRK978N8P234Y1XA4" localSheetId="1" hidden="1">#REF!</definedName>
    <definedName name="BExQ97QIPOSSRK978N8P234Y1XA4" hidden="1">#REF!</definedName>
    <definedName name="BExQ9E6FBAXTHGF3RXANFIA77GXP" localSheetId="1" hidden="1">#REF!</definedName>
    <definedName name="BExQ9E6FBAXTHGF3RXANFIA77GXP" hidden="1">#REF!</definedName>
    <definedName name="BExQ9F2YH4UUCCMQITJ475B3S3NP" localSheetId="1" hidden="1">#REF!</definedName>
    <definedName name="BExQ9F2YH4UUCCMQITJ475B3S3NP" hidden="1">#REF!</definedName>
    <definedName name="BExQ9KX9734KIAK7IMRLHCPYDHO2" localSheetId="1" hidden="1">#REF!</definedName>
    <definedName name="BExQ9KX9734KIAK7IMRLHCPYDHO2" hidden="1">#REF!</definedName>
    <definedName name="BExQ9L81FF4I7816VTPFBDWVU4CW" localSheetId="1" hidden="1">#REF!</definedName>
    <definedName name="BExQ9L81FF4I7816VTPFBDWVU4CW" hidden="1">#REF!</definedName>
    <definedName name="BExQ9M4E2ACZOWWWP1JJIQO8AHUM" localSheetId="1" hidden="1">#REF!</definedName>
    <definedName name="BExQ9M4E2ACZOWWWP1JJIQO8AHUM" hidden="1">#REF!</definedName>
    <definedName name="BExQ9R7UV4VT86NLRFAY9CP2M3CL" localSheetId="1" hidden="1">#REF!</definedName>
    <definedName name="BExQ9R7UV4VT86NLRFAY9CP2M3CL" hidden="1">#REF!</definedName>
    <definedName name="BExQ9UTANMJCK7LJ4OQMD6F2Q01L" localSheetId="1" hidden="1">#REF!</definedName>
    <definedName name="BExQ9UTANMJCK7LJ4OQMD6F2Q01L" hidden="1">#REF!</definedName>
    <definedName name="BExQ9ZLYHWABXAA9NJDW8ZS0UQ9P" localSheetId="1" hidden="1">#REF!</definedName>
    <definedName name="BExQ9ZLYHWABXAA9NJDW8ZS0UQ9P" hidden="1">#REF!</definedName>
    <definedName name="BExQA324HSCK40ENJUT9CS9EC71B" localSheetId="1" hidden="1">#REF!</definedName>
    <definedName name="BExQA324HSCK40ENJUT9CS9EC71B" hidden="1">#REF!</definedName>
    <definedName name="BExQA55GY0STSNBWQCWN8E31ZXCS" localSheetId="1" hidden="1">#REF!</definedName>
    <definedName name="BExQA55GY0STSNBWQCWN8E31ZXCS" hidden="1">#REF!</definedName>
    <definedName name="BExQA6Y7SIFO3MVYCQACIZ6YV0WS" localSheetId="1" hidden="1">#REF!</definedName>
    <definedName name="BExQA6Y7SIFO3MVYCQACIZ6YV0WS" hidden="1">#REF!</definedName>
    <definedName name="BExQA9HZIN9XEMHEEVHT99UU9Z82" localSheetId="1" hidden="1">#REF!</definedName>
    <definedName name="BExQA9HZIN9XEMHEEVHT99UU9Z82" hidden="1">#REF!</definedName>
    <definedName name="BExQAELFYH92K8CJL155181UDORO" localSheetId="1" hidden="1">#REF!</definedName>
    <definedName name="BExQAELFYH92K8CJL155181UDORO" hidden="1">#REF!</definedName>
    <definedName name="BExQAG8PP8R5NJKNQD1U4QOSD6X5" localSheetId="1" hidden="1">#REF!</definedName>
    <definedName name="BExQAG8PP8R5NJKNQD1U4QOSD6X5" hidden="1">#REF!</definedName>
    <definedName name="BExQATFG0VP9HTVNMWL5T6B3N3IP" localSheetId="1" hidden="1">#REF!</definedName>
    <definedName name="BExQATFG0VP9HTVNMWL5T6B3N3IP" hidden="1">#REF!</definedName>
    <definedName name="BExQAYDITUO5K8A2FQRB0H1O4I4E" localSheetId="1" hidden="1">#REF!</definedName>
    <definedName name="BExQAYDITUO5K8A2FQRB0H1O4I4E" hidden="1">#REF!</definedName>
    <definedName name="BExQBDICMZTSA1X73TMHNO4JSFLN" localSheetId="1" hidden="1">#REF!</definedName>
    <definedName name="BExQBDICMZTSA1X73TMHNO4JSFLN" hidden="1">#REF!</definedName>
    <definedName name="BExQBEER6CRCRPSSL61S0OMH57ZA" localSheetId="1" hidden="1">#REF!</definedName>
    <definedName name="BExQBEER6CRCRPSSL61S0OMH57ZA" hidden="1">#REF!</definedName>
    <definedName name="BExQBIGGY5TXI2FJVVZSLZ0LTZYH" localSheetId="1" hidden="1">#REF!</definedName>
    <definedName name="BExQBIGGY5TXI2FJVVZSLZ0LTZYH" hidden="1">#REF!</definedName>
    <definedName name="BExQBM1RUSIQ85LLMM2159BYDPIP" localSheetId="1" hidden="1">#REF!</definedName>
    <definedName name="BExQBM1RUSIQ85LLMM2159BYDPIP" hidden="1">#REF!</definedName>
    <definedName name="BExQBPSOZ47V81YAEURP0NQJNTJH" localSheetId="1" hidden="1">#REF!</definedName>
    <definedName name="BExQBPSOZ47V81YAEURP0NQJNTJH" hidden="1">#REF!</definedName>
    <definedName name="BExQBZZKW056AXUH7L35UYMATHNR" localSheetId="1" hidden="1">#REF!</definedName>
    <definedName name="BExQBZZKW056AXUH7L35UYMATHNR" hidden="1">#REF!</definedName>
    <definedName name="BExQC5TWT21CGBKD0IHAXTIN2QB8" localSheetId="1" hidden="1">#REF!</definedName>
    <definedName name="BExQC5TWT21CGBKD0IHAXTIN2QB8" hidden="1">#REF!</definedName>
    <definedName name="BExQC94JL9F5GW4S8DQCAF4WB2DA" localSheetId="1" hidden="1">#REF!</definedName>
    <definedName name="BExQC94JL9F5GW4S8DQCAF4WB2DA" hidden="1">#REF!</definedName>
    <definedName name="BExQCDH4D9DTA02ITMHNTDANJREJ" localSheetId="1" hidden="1">#REF!</definedName>
    <definedName name="BExQCDH4D9DTA02ITMHNTDANJREJ" hidden="1">#REF!</definedName>
    <definedName name="BExQCKTD8AT0824LGWREXM1B5D1X" localSheetId="1" hidden="1">#REF!</definedName>
    <definedName name="BExQCKTD8AT0824LGWREXM1B5D1X" hidden="1">#REF!</definedName>
    <definedName name="BExQCOV3MAQPJ038UJX6SNODPAZU" localSheetId="1" hidden="1">#REF!</definedName>
    <definedName name="BExQCOV3MAQPJ038UJX6SNODPAZU" hidden="1">#REF!</definedName>
    <definedName name="BExQD571YWOXKR2SX85K5MKQ0AO2" localSheetId="1" hidden="1">#REF!</definedName>
    <definedName name="BExQD571YWOXKR2SX85K5MKQ0AO2" hidden="1">#REF!</definedName>
    <definedName name="BExQD8SK7Y1Y0AYWI0WMF0ET8HR1" localSheetId="1" hidden="1">#REF!</definedName>
    <definedName name="BExQD8SK7Y1Y0AYWI0WMF0ET8HR1" hidden="1">#REF!</definedName>
    <definedName name="BExQDB6VCHN8PNX8EA6JNIEQ2JC2" localSheetId="1" hidden="1">#REF!</definedName>
    <definedName name="BExQDB6VCHN8PNX8EA6JNIEQ2JC2" hidden="1">#REF!</definedName>
    <definedName name="BExQDE1B6U2Q9B73KBENABP71YM1" localSheetId="1" hidden="1">#REF!</definedName>
    <definedName name="BExQDE1B6U2Q9B73KBENABP71YM1" hidden="1">#REF!</definedName>
    <definedName name="BExQDG4YSI6HR3RI4SO2KWMGKUPB" localSheetId="1" hidden="1">#REF!</definedName>
    <definedName name="BExQDG4YSI6HR3RI4SO2KWMGKUPB" hidden="1">#REF!</definedName>
    <definedName name="BExQDGQCN7ZW41QDUHOBJUGQAX40" localSheetId="1" hidden="1">#REF!</definedName>
    <definedName name="BExQDGQCN7ZW41QDUHOBJUGQAX40" hidden="1">#REF!</definedName>
    <definedName name="BExQE73VMCL6FGT6439XK03B088Y" localSheetId="1" hidden="1">#REF!</definedName>
    <definedName name="BExQE73VMCL6FGT6439XK03B088Y" hidden="1">#REF!</definedName>
    <definedName name="BExQEC7BRIJ30PTU3UPFOIP2HPE3" localSheetId="1" hidden="1">#REF!</definedName>
    <definedName name="BExQEC7BRIJ30PTU3UPFOIP2HPE3" hidden="1">#REF!</definedName>
    <definedName name="BExQELXVICMMT0JFDWUW1L3I335X" localSheetId="1" hidden="1">#REF!</definedName>
    <definedName name="BExQELXVICMMT0JFDWUW1L3I335X" hidden="1">#REF!</definedName>
    <definedName name="BExQEMUA4HEFM4OVO8M8MA8PIAW1" localSheetId="1" hidden="1">#REF!</definedName>
    <definedName name="BExQEMUA4HEFM4OVO8M8MA8PIAW1" hidden="1">#REF!</definedName>
    <definedName name="BExQEQ4XZQFIKUXNU9H7WE7AMZ1U" localSheetId="1" hidden="1">#REF!</definedName>
    <definedName name="BExQEQ4XZQFIKUXNU9H7WE7AMZ1U" hidden="1">#REF!</definedName>
    <definedName name="BExQERHKUGD73UH278HHQULBSG9M" localSheetId="1" hidden="1">#REF!</definedName>
    <definedName name="BExQERHKUGD73UH278HHQULBSG9M" hidden="1">#REF!</definedName>
    <definedName name="BExQESZI930ZHFKIRJ3TMK3X27PH" localSheetId="1" hidden="1">#REF!</definedName>
    <definedName name="BExQESZI930ZHFKIRJ3TMK3X27PH" hidden="1">#REF!</definedName>
    <definedName name="BExQEY88PESL76JUL4GA11W8IHFE" localSheetId="1" hidden="1">#REF!</definedName>
    <definedName name="BExQEY88PESL76JUL4GA11W8IHFE" hidden="1">#REF!</definedName>
    <definedName name="BExQF1OEB07CRAP6ALNNMJNJ3P2D" localSheetId="1" hidden="1">#REF!</definedName>
    <definedName name="BExQF1OEB07CRAP6ALNNMJNJ3P2D" hidden="1">#REF!</definedName>
    <definedName name="BExQF9X2AQPFJZTCHTU5PTTR0JAH" localSheetId="1" hidden="1">#REF!</definedName>
    <definedName name="BExQF9X2AQPFJZTCHTU5PTTR0JAH" hidden="1">#REF!</definedName>
    <definedName name="BExQFC0M9KKFMQKPLPEO2RQDB7MM" localSheetId="1" hidden="1">#REF!</definedName>
    <definedName name="BExQFC0M9KKFMQKPLPEO2RQDB7MM" hidden="1">#REF!</definedName>
    <definedName name="BExQFEEV7627R8TYZCM28C6V6WHE" localSheetId="1" hidden="1">#REF!</definedName>
    <definedName name="BExQFEEV7627R8TYZCM28C6V6WHE" hidden="1">#REF!</definedName>
    <definedName name="BExQFEK8NUD04X2OBRA275ADPSDL" localSheetId="1" hidden="1">#REF!</definedName>
    <definedName name="BExQFEK8NUD04X2OBRA275ADPSDL" hidden="1">#REF!</definedName>
    <definedName name="BExQFGYIWDR4W0YF7XR6E4EWWJ02" localSheetId="1" hidden="1">#REF!</definedName>
    <definedName name="BExQFGYIWDR4W0YF7XR6E4EWWJ02" hidden="1">#REF!</definedName>
    <definedName name="BExQFPNFKA36IAPS22LAUMBDI4KE" localSheetId="1" hidden="1">#REF!</definedName>
    <definedName name="BExQFPNFKA36IAPS22LAUMBDI4KE" hidden="1">#REF!</definedName>
    <definedName name="BExQFPSWEMA8WBUZ4WK20LR13VSU" localSheetId="1" hidden="1">#REF!</definedName>
    <definedName name="BExQFPSWEMA8WBUZ4WK20LR13VSU" hidden="1">#REF!</definedName>
    <definedName name="BExQFVSPOSCCPF1TLJPIWYWYB8A9" localSheetId="1" hidden="1">#REF!</definedName>
    <definedName name="BExQFVSPOSCCPF1TLJPIWYWYB8A9" hidden="1">#REF!</definedName>
    <definedName name="BExQFWJQXNQAW6LUMOEDS6KMJMYL" localSheetId="1" hidden="1">#REF!</definedName>
    <definedName name="BExQFWJQXNQAW6LUMOEDS6KMJMYL" hidden="1">#REF!</definedName>
    <definedName name="BExQFZZRMR5PQTR0X833N3LRX6ZL" localSheetId="1" hidden="1">#REF!</definedName>
    <definedName name="BExQFZZRMR5PQTR0X833N3LRX6ZL" hidden="1">#REF!</definedName>
    <definedName name="BExQG8TYRD2G42UA5ZPCRLNKUDMX" localSheetId="1" hidden="1">#REF!</definedName>
    <definedName name="BExQG8TYRD2G42UA5ZPCRLNKUDMX" hidden="1">#REF!</definedName>
    <definedName name="BExQGO48J9MPCDQ96RBB9UN9AIGT" localSheetId="1" hidden="1">#REF!</definedName>
    <definedName name="BExQGO48J9MPCDQ96RBB9UN9AIGT" hidden="1">#REF!</definedName>
    <definedName name="BExQGSBB6MJWDW7AYWA0MSFTXKRR" localSheetId="1" hidden="1">#REF!</definedName>
    <definedName name="BExQGSBB6MJWDW7AYWA0MSFTXKRR" hidden="1">#REF!</definedName>
    <definedName name="BExQGV5VQ04IFVBYEFOZQHKJ561J" localSheetId="1" hidden="1">#REF!</definedName>
    <definedName name="BExQGV5VQ04IFVBYEFOZQHKJ561J" hidden="1">#REF!</definedName>
    <definedName name="BExQGVB7GL4W9291MCCPQ46Z66C1" localSheetId="1" hidden="1">#REF!</definedName>
    <definedName name="BExQGVB7GL4W9291MCCPQ46Z66C1" hidden="1">#REF!</definedName>
    <definedName name="BExQH0UURAJ13AVO5UI04HSRGVYW" localSheetId="1" hidden="1">#REF!</definedName>
    <definedName name="BExQH0UURAJ13AVO5UI04HSRGVYW" hidden="1">#REF!</definedName>
    <definedName name="BExQH6ZZY0NR8SE48PSI9D0CU1TC" localSheetId="1" hidden="1">#REF!</definedName>
    <definedName name="BExQH6ZZY0NR8SE48PSI9D0CU1TC" hidden="1">#REF!</definedName>
    <definedName name="BExQH9P2MCXAJOVEO4GFQT6MNW22" localSheetId="1" hidden="1">#REF!</definedName>
    <definedName name="BExQH9P2MCXAJOVEO4GFQT6MNW22" hidden="1">#REF!</definedName>
    <definedName name="BExQHCZSBYUY8OKKJXFYWKBBM6AH" localSheetId="1" hidden="1">#REF!</definedName>
    <definedName name="BExQHCZSBYUY8OKKJXFYWKBBM6AH" hidden="1">#REF!</definedName>
    <definedName name="BExQHPKXZ1K33V2F90NZIQRZYIAW" localSheetId="1" hidden="1">#REF!</definedName>
    <definedName name="BExQHPKXZ1K33V2F90NZIQRZYIAW" hidden="1">#REF!</definedName>
    <definedName name="BExQHVF9KD06AG2RXUQJ9X4PVGX4" localSheetId="1" hidden="1">#REF!</definedName>
    <definedName name="BExQHVF9KD06AG2RXUQJ9X4PVGX4" hidden="1">#REF!</definedName>
    <definedName name="BExQHXDHUYC4Q1EIPVGT5YX2JZL4" localSheetId="1" hidden="1">#REF!</definedName>
    <definedName name="BExQHXDHUYC4Q1EIPVGT5YX2JZL4" hidden="1">#REF!</definedName>
    <definedName name="BExQHZBHVN2L4HC7ACTR73T5OCV0" localSheetId="1" hidden="1">#REF!</definedName>
    <definedName name="BExQHZBHVN2L4HC7ACTR73T5OCV0" hidden="1">#REF!</definedName>
    <definedName name="BExQI5M37YD0WH3DQITAZHZBB115" localSheetId="1" hidden="1">#REF!</definedName>
    <definedName name="BExQI5M37YD0WH3DQITAZHZBB115" hidden="1">#REF!</definedName>
    <definedName name="BExQI7V42EHAI28LLDLOQJ1ETBBF" localSheetId="1" hidden="1">#REF!</definedName>
    <definedName name="BExQI7V42EHAI28LLDLOQJ1ETBBF" hidden="1">#REF!</definedName>
    <definedName name="BExQI85V9TNLDJT5LTRZS10Y26SG" localSheetId="1" hidden="1">#REF!</definedName>
    <definedName name="BExQI85V9TNLDJT5LTRZS10Y26SG" hidden="1">#REF!</definedName>
    <definedName name="BExQIAPKHVEV8CU1L3TTHJW67FJ5" localSheetId="1" hidden="1">#REF!</definedName>
    <definedName name="BExQIAPKHVEV8CU1L3TTHJW67FJ5" hidden="1">#REF!</definedName>
    <definedName name="BExQIBB4I3Z6AUU0HYV1DHRS13M4" localSheetId="1" hidden="1">#REF!</definedName>
    <definedName name="BExQIBB4I3Z6AUU0HYV1DHRS13M4" hidden="1">#REF!</definedName>
    <definedName name="BExQIBWPAXU7HJZLKGJZY3EB7MIS" localSheetId="1" hidden="1">#REF!</definedName>
    <definedName name="BExQIBWPAXU7HJZLKGJZY3EB7MIS" hidden="1">#REF!</definedName>
    <definedName name="BExQIEB09IBJU22LBRVC4SFL687J" localSheetId="1" hidden="1">#REF!</definedName>
    <definedName name="BExQIEB09IBJU22LBRVC4SFL687J" hidden="1">#REF!</definedName>
    <definedName name="BExQIJUJOU8IYLVQCFMPTADHZ9J7" localSheetId="1" hidden="1">#REF!</definedName>
    <definedName name="BExQIJUJOU8IYLVQCFMPTADHZ9J7" hidden="1">#REF!</definedName>
    <definedName name="BExQIS8O6R36CI01XRY9ISM99TW9" localSheetId="1" hidden="1">#REF!</definedName>
    <definedName name="BExQIS8O6R36CI01XRY9ISM99TW9" hidden="1">#REF!</definedName>
    <definedName name="BExQIVJB9MJ25NDUHTCVMSODJY2C" localSheetId="1" hidden="1">#REF!</definedName>
    <definedName name="BExQIVJB9MJ25NDUHTCVMSODJY2C" hidden="1">#REF!</definedName>
    <definedName name="BExQJ2KYENKJB760H4Z8NV8Z08WT" localSheetId="1" hidden="1">#REF!</definedName>
    <definedName name="BExQJ2KYENKJB760H4Z8NV8Z08WT" hidden="1">#REF!</definedName>
    <definedName name="BExQJ4DQ84ZQCB1WU62YHO0XEQSV" localSheetId="1" hidden="1">#REF!</definedName>
    <definedName name="BExQJ4DQ84ZQCB1WU62YHO0XEQSV" hidden="1">#REF!</definedName>
    <definedName name="BExQJBF7LAX128WR7VTMJC88ZLPG" localSheetId="1" hidden="1">#REF!</definedName>
    <definedName name="BExQJBF7LAX128WR7VTMJC88ZLPG" hidden="1">#REF!</definedName>
    <definedName name="BExQJEVCKX6KZHNCLYXY7D0MX5KN" localSheetId="1" hidden="1">#REF!</definedName>
    <definedName name="BExQJEVCKX6KZHNCLYXY7D0MX5KN" hidden="1">#REF!</definedName>
    <definedName name="BExQJJYSDX8B0J1QGF2HL071KKA3" localSheetId="1" hidden="1">#REF!</definedName>
    <definedName name="BExQJJYSDX8B0J1QGF2HL071KKA3" hidden="1">#REF!</definedName>
    <definedName name="BExQJQPFM9GN0NWOW73O5VE3NTJO" localSheetId="1" hidden="1">#REF!</definedName>
    <definedName name="BExQJQPFM9GN0NWOW73O5VE3NTJO" hidden="1">#REF!</definedName>
    <definedName name="BExQK1HV6SQQ7CP8H8IUKI9TYXTD" localSheetId="1" hidden="1">#REF!</definedName>
    <definedName name="BExQK1HV6SQQ7CP8H8IUKI9TYXTD" hidden="1">#REF!</definedName>
    <definedName name="BExQK3LE5CSBW1E4H4KHW548FL2R" localSheetId="1" hidden="1">#REF!</definedName>
    <definedName name="BExQK3LE5CSBW1E4H4KHW548FL2R" hidden="1">#REF!</definedName>
    <definedName name="BExQKG6LD6PLNDGNGO9DJXY865BR" localSheetId="1" hidden="1">#REF!</definedName>
    <definedName name="BExQKG6LD6PLNDGNGO9DJXY865BR" hidden="1">#REF!</definedName>
    <definedName name="BExQKKDMM6UNMDK33ZZN3QBP6TN6" localSheetId="1" hidden="1">#REF!</definedName>
    <definedName name="BExQKKDMM6UNMDK33ZZN3QBP6TN6" hidden="1">#REF!</definedName>
    <definedName name="BExQKP6ANI278H3LT3CHFIOFPQDR" localSheetId="1" hidden="1">#REF!</definedName>
    <definedName name="BExQKP6ANI278H3LT3CHFIOFPQDR" hidden="1">#REF!</definedName>
    <definedName name="BExQLE1TOW3A287TQB0AVWENT8O1" localSheetId="1" hidden="1">#REF!</definedName>
    <definedName name="BExQLE1TOW3A287TQB0AVWENT8O1" hidden="1">#REF!</definedName>
    <definedName name="BExRYOYB4A3E5F6MTROY69LR0PMG" localSheetId="1" hidden="1">#REF!</definedName>
    <definedName name="BExRYOYB4A3E5F6MTROY69LR0PMG" hidden="1">#REF!</definedName>
    <definedName name="BExRYZLA9EW71H4SXQR525S72LLP" localSheetId="1" hidden="1">#REF!</definedName>
    <definedName name="BExRYZLA9EW71H4SXQR525S72LLP" hidden="1">#REF!</definedName>
    <definedName name="BExRZ66M8G9FQ0VFP077QSZBSOA5" localSheetId="1" hidden="1">#REF!</definedName>
    <definedName name="BExRZ66M8G9FQ0VFP077QSZBSOA5" hidden="1">#REF!</definedName>
    <definedName name="BExRZ8FMQQL46I8AQWU17LRNZD5T" localSheetId="1" hidden="1">#REF!</definedName>
    <definedName name="BExRZ8FMQQL46I8AQWU17LRNZD5T" hidden="1">#REF!</definedName>
    <definedName name="BExRZIRRIXRUMZ5GOO95S7460BMP" localSheetId="1" hidden="1">#REF!</definedName>
    <definedName name="BExRZIRRIXRUMZ5GOO95S7460BMP" hidden="1">#REF!</definedName>
    <definedName name="BExRZK9RAHMM0ZLTNSK7A4LDC42D" localSheetId="1" hidden="1">#REF!</definedName>
    <definedName name="BExRZK9RAHMM0ZLTNSK7A4LDC42D" hidden="1">#REF!</definedName>
    <definedName name="BExRZOGSR69INI6GAEPHDWSNK5Q4" localSheetId="1" hidden="1">#REF!</definedName>
    <definedName name="BExRZOGSR69INI6GAEPHDWSNK5Q4" hidden="1">#REF!</definedName>
    <definedName name="BExS017FU4YOHE3YTW15EQ9ZTN1Y" localSheetId="1" hidden="1">#REF!</definedName>
    <definedName name="BExS017FU4YOHE3YTW15EQ9ZTN1Y" hidden="1">#REF!</definedName>
    <definedName name="BExS0ASQBKRTPDWFK0KUDFOS9LE5" localSheetId="1" hidden="1">#REF!</definedName>
    <definedName name="BExS0ASQBKRTPDWFK0KUDFOS9LE5" hidden="1">#REF!</definedName>
    <definedName name="BExS0GHQUF6YT0RU3TKDEO8CSJYB" localSheetId="1" hidden="1">#REF!</definedName>
    <definedName name="BExS0GHQUF6YT0RU3TKDEO8CSJYB" hidden="1">#REF!</definedName>
    <definedName name="BExS0K8IHC45I78DMZBOJ1P13KQA" localSheetId="1" hidden="1">#REF!</definedName>
    <definedName name="BExS0K8IHC45I78DMZBOJ1P13KQA" hidden="1">#REF!</definedName>
    <definedName name="BExS14X03J9K12GCDNGZI9AZKE9C" localSheetId="1" hidden="1">#REF!</definedName>
    <definedName name="BExS14X03J9K12GCDNGZI9AZKE9C" hidden="1">#REF!</definedName>
    <definedName name="BExS152B2LFCRAUHSLI5T6QRNII0" localSheetId="1" hidden="1">#REF!</definedName>
    <definedName name="BExS152B2LFCRAUHSLI5T6QRNII0" hidden="1">#REF!</definedName>
    <definedName name="BExS15IJV0WW662NXQUVT3FGP4ST" localSheetId="1" hidden="1">#REF!</definedName>
    <definedName name="BExS15IJV0WW662NXQUVT3FGP4ST" hidden="1">#REF!</definedName>
    <definedName name="BExS194110MR25BYJI3CJ2EGZ8XT" localSheetId="1" hidden="1">#REF!</definedName>
    <definedName name="BExS194110MR25BYJI3CJ2EGZ8XT" hidden="1">#REF!</definedName>
    <definedName name="BExS1BNVGNSGD4EP90QL8WXYWZ66" localSheetId="1" hidden="1">#REF!</definedName>
    <definedName name="BExS1BNVGNSGD4EP90QL8WXYWZ66" hidden="1">#REF!</definedName>
    <definedName name="BExS1UE39N6NCND7MAARSBWXS6HU" localSheetId="1" hidden="1">#REF!</definedName>
    <definedName name="BExS1UE39N6NCND7MAARSBWXS6HU" hidden="1">#REF!</definedName>
    <definedName name="BExS226HTWL5WVC76MP5A1IBI8WD" localSheetId="1" hidden="1">#REF!</definedName>
    <definedName name="BExS226HTWL5WVC76MP5A1IBI8WD" hidden="1">#REF!</definedName>
    <definedName name="BExS26OI2QNNAH2WMDD95Z400048" localSheetId="1" hidden="1">#REF!</definedName>
    <definedName name="BExS26OI2QNNAH2WMDD95Z400048" hidden="1">#REF!</definedName>
    <definedName name="BExS2DF6B4ZUF3VZLI4G6LJ3BF38" localSheetId="1" hidden="1">#REF!</definedName>
    <definedName name="BExS2DF6B4ZUF3VZLI4G6LJ3BF38" hidden="1">#REF!</definedName>
    <definedName name="BExS2QB5FS5LYTFYO4BROTWG3OV5" localSheetId="1" hidden="1">#REF!</definedName>
    <definedName name="BExS2QB5FS5LYTFYO4BROTWG3OV5" hidden="1">#REF!</definedName>
    <definedName name="BExS2TLU1HONYV6S3ZD9T12D7CIG" localSheetId="1" hidden="1">#REF!</definedName>
    <definedName name="BExS2TLU1HONYV6S3ZD9T12D7CIG" hidden="1">#REF!</definedName>
    <definedName name="BExS318UV9I2FXPQQWUKKX00QLPJ" localSheetId="1" hidden="1">#REF!</definedName>
    <definedName name="BExS318UV9I2FXPQQWUKKX00QLPJ" hidden="1">#REF!</definedName>
    <definedName name="BExS3KQ6RJB21YELK7Z4KFN2CQPS" localSheetId="1" hidden="1">#REF!</definedName>
    <definedName name="BExS3KQ6RJB21YELK7Z4KFN2CQPS" hidden="1">#REF!</definedName>
    <definedName name="BExS3LBS0SMTHALVM4NRI1BAV1NP" localSheetId="1" hidden="1">#REF!</definedName>
    <definedName name="BExS3LBS0SMTHALVM4NRI1BAV1NP" hidden="1">#REF!</definedName>
    <definedName name="BExS3MTQ75VBXDGEBURP6YT8RROE" localSheetId="1" hidden="1">#REF!</definedName>
    <definedName name="BExS3MTQ75VBXDGEBURP6YT8RROE" hidden="1">#REF!</definedName>
    <definedName name="BExS3OMGYO0DFN5186UFKEXZ2RX3" localSheetId="1" hidden="1">#REF!</definedName>
    <definedName name="BExS3OMGYO0DFN5186UFKEXZ2RX3" hidden="1">#REF!</definedName>
    <definedName name="BExS3PO59RQLS7HO1A6UIPRZX70V" localSheetId="1" hidden="1">#REF!</definedName>
    <definedName name="BExS3PO59RQLS7HO1A6UIPRZX70V" hidden="1">#REF!</definedName>
    <definedName name="BExS3SDERJ27OER67TIGOVZU13A2" localSheetId="1" hidden="1">#REF!</definedName>
    <definedName name="BExS3SDERJ27OER67TIGOVZU13A2" hidden="1">#REF!</definedName>
    <definedName name="BExS46R5WDNU5KL04FKY5LHJUCB8" localSheetId="1" hidden="1">#REF!</definedName>
    <definedName name="BExS46R5WDNU5KL04FKY5LHJUCB8" hidden="1">#REF!</definedName>
    <definedName name="BExS46WMSMYP0MQ9GHLZM5ON641L" localSheetId="1" hidden="1">#REF!</definedName>
    <definedName name="BExS46WMSMYP0MQ9GHLZM5ON641L" hidden="1">#REF!</definedName>
    <definedName name="BExS4ASWKM93XA275AXHYP8AG6SU" localSheetId="1" hidden="1">#REF!</definedName>
    <definedName name="BExS4ASWKM93XA275AXHYP8AG6SU" hidden="1">#REF!</definedName>
    <definedName name="BExS4JN3Y6SVBKILQK0R9HS45Y52" localSheetId="1" hidden="1">#REF!</definedName>
    <definedName name="BExS4JN3Y6SVBKILQK0R9HS45Y52" hidden="1">#REF!</definedName>
    <definedName name="BExS4P6S41O6Z6BED77U3GD9PNH1" localSheetId="1" hidden="1">#REF!</definedName>
    <definedName name="BExS4P6S41O6Z6BED77U3GD9PNH1" hidden="1">#REF!</definedName>
    <definedName name="BExS4WOJWBEF6OH97BLAVUD3TQ7R" localSheetId="1" hidden="1">#REF!</definedName>
    <definedName name="BExS4WOJWBEF6OH97BLAVUD3TQ7R" hidden="1">#REF!</definedName>
    <definedName name="BExS51H0N51UT0FZOPZRCF1GU063" localSheetId="1" hidden="1">#REF!</definedName>
    <definedName name="BExS51H0N51UT0FZOPZRCF1GU063" hidden="1">#REF!</definedName>
    <definedName name="BExS54X72TJFC41FJK72MLRR2OO7" localSheetId="1" hidden="1">#REF!</definedName>
    <definedName name="BExS54X72TJFC41FJK72MLRR2OO7" hidden="1">#REF!</definedName>
    <definedName name="BExS59F0PA1V2ZC7S5TN6IT41SXP" localSheetId="1" hidden="1">#REF!</definedName>
    <definedName name="BExS59F0PA1V2ZC7S5TN6IT41SXP" hidden="1">#REF!</definedName>
    <definedName name="BExS5DRER9US6NXY9ATYT41KZII3" localSheetId="1" hidden="1">#REF!</definedName>
    <definedName name="BExS5DRER9US6NXY9ATYT41KZII3" hidden="1">#REF!</definedName>
    <definedName name="BExS5L3TGB8JVW9ROYWTKYTUPW27" localSheetId="1" hidden="1">#REF!</definedName>
    <definedName name="BExS5L3TGB8JVW9ROYWTKYTUPW27" hidden="1">#REF!</definedName>
    <definedName name="BExS5UP3NQ1QY0PMIO69O2J1JRQX" localSheetId="1" hidden="1">#REF!</definedName>
    <definedName name="BExS5UP3NQ1QY0PMIO69O2J1JRQX" hidden="1">#REF!</definedName>
    <definedName name="BExS64QH0TK7BFMOHTRNM3DTXCZ5" localSheetId="1" hidden="1">#REF!</definedName>
    <definedName name="BExS64QH0TK7BFMOHTRNM3DTXCZ5" hidden="1">#REF!</definedName>
    <definedName name="BExS668EZXO8KT71OK13TBL2MYVF" localSheetId="1" hidden="1">#REF!</definedName>
    <definedName name="BExS668EZXO8KT71OK13TBL2MYVF" hidden="1">#REF!</definedName>
    <definedName name="BExS6GKQ96EHVLYWNJDWXZXUZW90" localSheetId="1" hidden="1">#REF!</definedName>
    <definedName name="BExS6GKQ96EHVLYWNJDWXZXUZW90" hidden="1">#REF!</definedName>
    <definedName name="BExS6ITKSZFRR01YD5B0F676SYN7" localSheetId="1" hidden="1">#REF!</definedName>
    <definedName name="BExS6ITKSZFRR01YD5B0F676SYN7" hidden="1">#REF!</definedName>
    <definedName name="BExS6M4AG8VGSMFGJXMMJ6YYATZI" localSheetId="1" hidden="1">#REF!</definedName>
    <definedName name="BExS6M4AG8VGSMFGJXMMJ6YYATZI" hidden="1">#REF!</definedName>
    <definedName name="BExS6N0LI574IAC89EFW6CLTCQ33" localSheetId="1" hidden="1">#REF!</definedName>
    <definedName name="BExS6N0LI574IAC89EFW6CLTCQ33" hidden="1">#REF!</definedName>
    <definedName name="BExS6WRDBF3ST86ZOBBUL3GTCR11" localSheetId="1" hidden="1">#REF!</definedName>
    <definedName name="BExS6WRDBF3ST86ZOBBUL3GTCR11" hidden="1">#REF!</definedName>
    <definedName name="BExS6XNRKR0C3MTA0LV5B60UB908" localSheetId="1" hidden="1">#REF!</definedName>
    <definedName name="BExS6XNRKR0C3MTA0LV5B60UB908" hidden="1">#REF!</definedName>
    <definedName name="BExS743NAKMEAA4255AJCZWPVQD5" localSheetId="1" hidden="1">#REF!</definedName>
    <definedName name="BExS743NAKMEAA4255AJCZWPVQD5" hidden="1">#REF!</definedName>
    <definedName name="BExS7EQLZPAVX5ZPW27ZJHFHXJWR" localSheetId="1" hidden="1">#REF!</definedName>
    <definedName name="BExS7EQLZPAVX5ZPW27ZJHFHXJWR" hidden="1">#REF!</definedName>
    <definedName name="BExS7J348DNX760P5D4N9N72C1H1" localSheetId="1" hidden="1">#REF!</definedName>
    <definedName name="BExS7J348DNX760P5D4N9N72C1H1" hidden="1">#REF!</definedName>
    <definedName name="BExS7OMMB9XYX3CR9NYR0OI0B6YV" localSheetId="1" hidden="1">#REF!</definedName>
    <definedName name="BExS7OMMB9XYX3CR9NYR0OI0B6YV" hidden="1">#REF!</definedName>
    <definedName name="BExS7TKQYLRZGM93UY3ZJZJBQNFJ" localSheetId="1" hidden="1">#REF!</definedName>
    <definedName name="BExS7TKQYLRZGM93UY3ZJZJBQNFJ" hidden="1">#REF!</definedName>
    <definedName name="BExS7Y2LNGVHSIBKC7C3R6X4LDR6" localSheetId="1" hidden="1">#REF!</definedName>
    <definedName name="BExS7Y2LNGVHSIBKC7C3R6X4LDR6" hidden="1">#REF!</definedName>
    <definedName name="BExS81TE0EY44Y3W2M4Z4MGNP5OM" localSheetId="1" hidden="1">#REF!</definedName>
    <definedName name="BExS81TE0EY44Y3W2M4Z4MGNP5OM" hidden="1">#REF!</definedName>
    <definedName name="BExS81YPDZDVJJVS15HV2HDXAC3Y" localSheetId="1" hidden="1">#REF!</definedName>
    <definedName name="BExS81YPDZDVJJVS15HV2HDXAC3Y" hidden="1">#REF!</definedName>
    <definedName name="BExS82PRVNUTEKQZS56YT2DVF6C2" localSheetId="1" hidden="1">#REF!</definedName>
    <definedName name="BExS82PRVNUTEKQZS56YT2DVF6C2" hidden="1">#REF!</definedName>
    <definedName name="BExS8BPG5A0GR5AO1U951NDGGR0L" localSheetId="1" hidden="1">#REF!</definedName>
    <definedName name="BExS8BPG5A0GR5AO1U951NDGGR0L" hidden="1">#REF!</definedName>
    <definedName name="BExS8GSUS17UY50TEM2AWF36BR9Z" localSheetId="1" hidden="1">#REF!</definedName>
    <definedName name="BExS8GSUS17UY50TEM2AWF36BR9Z" hidden="1">#REF!</definedName>
    <definedName name="BExS8HJRBVG0XI6PWA9KTMJZMQXK" localSheetId="1" hidden="1">#REF!</definedName>
    <definedName name="BExS8HJRBVG0XI6PWA9KTMJZMQXK" hidden="1">#REF!</definedName>
    <definedName name="BExS8PN4E1L5NH0OOKX0SGAV052X" localSheetId="1" hidden="1">#REF!</definedName>
    <definedName name="BExS8PN4E1L5NH0OOKX0SGAV052X" hidden="1">#REF!</definedName>
    <definedName name="BExS8R51C8RM2FS6V6IRTYO9GA4A" localSheetId="1" hidden="1">#REF!</definedName>
    <definedName name="BExS8R51C8RM2FS6V6IRTYO9GA4A" hidden="1">#REF!</definedName>
    <definedName name="BExS8WDX408F60MH1X9B9UZ2H4R7" localSheetId="1" hidden="1">#REF!</definedName>
    <definedName name="BExS8WDX408F60MH1X9B9UZ2H4R7" hidden="1">#REF!</definedName>
    <definedName name="BExS8Z2W2QEC3MH0BZIYLDFQNUIP" localSheetId="1" hidden="1">#REF!</definedName>
    <definedName name="BExS8Z2W2QEC3MH0BZIYLDFQNUIP" hidden="1">#REF!</definedName>
    <definedName name="BExS8Z8DJ9GSBTJQBINLMFIRTKJ2" localSheetId="1" hidden="1">#REF!</definedName>
    <definedName name="BExS8Z8DJ9GSBTJQBINLMFIRTKJ2" hidden="1">#REF!</definedName>
    <definedName name="BExS92DKGRFFCIA9C0IXDOLO57EP" localSheetId="1" hidden="1">#REF!</definedName>
    <definedName name="BExS92DKGRFFCIA9C0IXDOLO57EP" hidden="1">#REF!</definedName>
    <definedName name="BExS95DMT99CLDFYVR0MMS5QFQ4O" localSheetId="1" hidden="1">#REF!</definedName>
    <definedName name="BExS95DMT99CLDFYVR0MMS5QFQ4O" hidden="1">#REF!</definedName>
    <definedName name="BExS98OB4321YCHLCQ022PXKTT2W" localSheetId="1" hidden="1">#REF!</definedName>
    <definedName name="BExS98OB4321YCHLCQ022PXKTT2W" hidden="1">#REF!</definedName>
    <definedName name="BExS9C9N8GFISC6HUERJ0EI06GB2" localSheetId="1" hidden="1">#REF!</definedName>
    <definedName name="BExS9C9N8GFISC6HUERJ0EI06GB2" hidden="1">#REF!</definedName>
    <definedName name="BExS9DX13CACP3J8JDREK30JB1SQ" localSheetId="1" hidden="1">#REF!</definedName>
    <definedName name="BExS9DX13CACP3J8JDREK30JB1SQ" hidden="1">#REF!</definedName>
    <definedName name="BExS9FPRS2KRRCS33SE6WFNF5GYL" localSheetId="1" hidden="1">#REF!</definedName>
    <definedName name="BExS9FPRS2KRRCS33SE6WFNF5GYL" hidden="1">#REF!</definedName>
    <definedName name="BExS9MWR7YEFZL0UO24FU8UDGAXH" localSheetId="1" hidden="1">#REF!</definedName>
    <definedName name="BExS9MWR7YEFZL0UO24FU8UDGAXH" hidden="1">#REF!</definedName>
    <definedName name="BExS9WI0A6PSEB8N9GPXF2Z7MWHM" localSheetId="1" hidden="1">#REF!</definedName>
    <definedName name="BExS9WI0A6PSEB8N9GPXF2Z7MWHM" hidden="1">#REF!</definedName>
    <definedName name="BExSA5HP306TN9XJS0TU619DLRR7" localSheetId="1" hidden="1">#REF!</definedName>
    <definedName name="BExSA5HP306TN9XJS0TU619DLRR7" hidden="1">#REF!</definedName>
    <definedName name="BExSA6U57AKWU3K9W6DLF75569X0" localSheetId="1" hidden="1">#REF!</definedName>
    <definedName name="BExSA6U57AKWU3K9W6DLF75569X0" hidden="1">#REF!</definedName>
    <definedName name="BExSA8HLXG7TQJAREJXZWXCKKLYT" localSheetId="1" hidden="1">#REF!</definedName>
    <definedName name="BExSA8HLXG7TQJAREJXZWXCKKLYT" hidden="1">#REF!</definedName>
    <definedName name="BExSAAVWQOOIA6B3JHQVGP08HFEM" localSheetId="1" hidden="1">#REF!</definedName>
    <definedName name="BExSAAVWQOOIA6B3JHQVGP08HFEM" hidden="1">#REF!</definedName>
    <definedName name="BExSAFJ3IICU2M7QPVE4ARYMXZKX" localSheetId="1" hidden="1">#REF!</definedName>
    <definedName name="BExSAFJ3IICU2M7QPVE4ARYMXZKX" hidden="1">#REF!</definedName>
    <definedName name="BExSAH6ID8OHX379UXVNGFO8J6KQ" localSheetId="1" hidden="1">#REF!</definedName>
    <definedName name="BExSAH6ID8OHX379UXVNGFO8J6KQ" hidden="1">#REF!</definedName>
    <definedName name="BExSAQBHIXGQRNIRGCJMBXUPCZQA" localSheetId="1" hidden="1">#REF!</definedName>
    <definedName name="BExSAQBHIXGQRNIRGCJMBXUPCZQA" hidden="1">#REF!</definedName>
    <definedName name="BExSAUTCT4P7JP57NOR9MTX33QJZ" localSheetId="1" hidden="1">#REF!</definedName>
    <definedName name="BExSAUTCT4P7JP57NOR9MTX33QJZ" hidden="1">#REF!</definedName>
    <definedName name="BExSAY9CA9TFXQ9M9FBJRGJO9T9E" localSheetId="1" hidden="1">#REF!</definedName>
    <definedName name="BExSAY9CA9TFXQ9M9FBJRGJO9T9E" hidden="1">#REF!</definedName>
    <definedName name="BExSB3CYILY5VM7EWWCYC2RHW5GS" localSheetId="1" hidden="1">#REF!</definedName>
    <definedName name="BExSB3CYILY5VM7EWWCYC2RHW5GS" hidden="1">#REF!</definedName>
    <definedName name="BExSB4JYKQ3MINI7RAYK5M8BLJDC" localSheetId="1" hidden="1">#REF!</definedName>
    <definedName name="BExSB4JYKQ3MINI7RAYK5M8BLJDC" hidden="1">#REF!</definedName>
    <definedName name="BExSB6NLRVUI2GHH9VI5V6MY8ZL7" localSheetId="1" hidden="1">#REF!</definedName>
    <definedName name="BExSB6NLRVUI2GHH9VI5V6MY8ZL7" hidden="1">#REF!</definedName>
    <definedName name="BExSBMOS41ZRLWYLOU29V6Y7YORR" localSheetId="1" hidden="1">#REF!</definedName>
    <definedName name="BExSBMOS41ZRLWYLOU29V6Y7YORR" hidden="1">#REF!</definedName>
    <definedName name="BExSBRBXXQMBU1TYDW1BXTEVEPRU" localSheetId="1" hidden="1">#REF!</definedName>
    <definedName name="BExSBRBXXQMBU1TYDW1BXTEVEPRU" hidden="1">#REF!</definedName>
    <definedName name="BExSC54998WTZ21DSL0R8UN0Y9JH" localSheetId="1" hidden="1">#REF!</definedName>
    <definedName name="BExSC54998WTZ21DSL0R8UN0Y9JH" hidden="1">#REF!</definedName>
    <definedName name="BExSC60N7WR9PJSNC9B7ORCX9NGY" localSheetId="1" hidden="1">#REF!</definedName>
    <definedName name="BExSC60N7WR9PJSNC9B7ORCX9NGY" hidden="1">#REF!</definedName>
    <definedName name="BExSCE99EZTILTTCE4NJJF96OYYM" localSheetId="1" hidden="1">#REF!</definedName>
    <definedName name="BExSCE99EZTILTTCE4NJJF96OYYM" hidden="1">#REF!</definedName>
    <definedName name="BExSCHUQZ2HFEWS54X67DIS8OSXZ" localSheetId="1" hidden="1">#REF!</definedName>
    <definedName name="BExSCHUQZ2HFEWS54X67DIS8OSXZ" hidden="1">#REF!</definedName>
    <definedName name="BExSCOG41SKKG4GYU76WRWW1CTE6" localSheetId="1" hidden="1">#REF!</definedName>
    <definedName name="BExSCOG41SKKG4GYU76WRWW1CTE6" hidden="1">#REF!</definedName>
    <definedName name="BExSCPN9MLJYMCCD3AD6AGFMBBGA" localSheetId="1" hidden="1">#REF!</definedName>
    <definedName name="BExSCPN9MLJYMCCD3AD6AGFMBBGA" hidden="1">#REF!</definedName>
    <definedName name="BExSCVC9P86YVFMRKKUVRV29MZXZ" localSheetId="1" hidden="1">#REF!</definedName>
    <definedName name="BExSCVC9P86YVFMRKKUVRV29MZXZ" hidden="1">#REF!</definedName>
    <definedName name="BExSD233CH4MU9ZMGNRF97ZV7KWU" localSheetId="1" hidden="1">#REF!</definedName>
    <definedName name="BExSD233CH4MU9ZMGNRF97ZV7KWU" hidden="1">#REF!</definedName>
    <definedName name="BExSD2U0F3BN6IN9N4R2DTTJG15H" localSheetId="1" hidden="1">#REF!</definedName>
    <definedName name="BExSD2U0F3BN6IN9N4R2DTTJG15H" hidden="1">#REF!</definedName>
    <definedName name="BExSD6A6NY15YSMFH51ST6XJY429" localSheetId="1" hidden="1">#REF!</definedName>
    <definedName name="BExSD6A6NY15YSMFH51ST6XJY429" hidden="1">#REF!</definedName>
    <definedName name="BExSD9VH6PF6RQ135VOEE08YXPAW" localSheetId="1" hidden="1">#REF!</definedName>
    <definedName name="BExSD9VH6PF6RQ135VOEE08YXPAW" hidden="1">#REF!</definedName>
    <definedName name="BExSDP5Y04WWMX2WWRITWOX8R5I9" localSheetId="1" hidden="1">#REF!</definedName>
    <definedName name="BExSDP5Y04WWMX2WWRITWOX8R5I9" hidden="1">#REF!</definedName>
    <definedName name="BExSDSB5WUA2A09DZ1ZPZH3J8VFL" localSheetId="1" hidden="1">#REF!</definedName>
    <definedName name="BExSDSB5WUA2A09DZ1ZPZH3J8VFL" hidden="1">#REF!</definedName>
    <definedName name="BExSDSGM203BJTNS9MKCBX453HMD" localSheetId="1" hidden="1">#REF!</definedName>
    <definedName name="BExSDSGM203BJTNS9MKCBX453HMD" hidden="1">#REF!</definedName>
    <definedName name="BExSDT20XUFXTDM37M148AXAP7HN" localSheetId="1" hidden="1">#REF!</definedName>
    <definedName name="BExSDT20XUFXTDM37M148AXAP7HN" hidden="1">#REF!</definedName>
    <definedName name="BExSEEHK1VLWD7JBV9SVVVIKQZ3I" localSheetId="1" hidden="1">#REF!</definedName>
    <definedName name="BExSEEHK1VLWD7JBV9SVVVIKQZ3I" hidden="1">#REF!</definedName>
    <definedName name="BExSEJKZLX37P3V33TRTFJ30BFRK" localSheetId="1" hidden="1">#REF!</definedName>
    <definedName name="BExSEJKZLX37P3V33TRTFJ30BFRK" hidden="1">#REF!</definedName>
    <definedName name="BExSENBSLP026IKXG2AS0SKST99F" localSheetId="1" hidden="1">#REF!</definedName>
    <definedName name="BExSENBSLP026IKXG2AS0SKST99F" hidden="1">#REF!</definedName>
    <definedName name="BExSEP9UVOAI6TMXKNK587PQ3328" localSheetId="1" hidden="1">#REF!</definedName>
    <definedName name="BExSEP9UVOAI6TMXKNK587PQ3328" hidden="1">#REF!</definedName>
    <definedName name="BExSERZ34ETZF8OI93MYIVZX4RDV" localSheetId="1" hidden="1">#REF!</definedName>
    <definedName name="BExSERZ34ETZF8OI93MYIVZX4RDV" hidden="1">#REF!</definedName>
    <definedName name="BExSF07QFLZCO4P6K6QF05XG7PH1" localSheetId="1" hidden="1">#REF!</definedName>
    <definedName name="BExSF07QFLZCO4P6K6QF05XG7PH1" hidden="1">#REF!</definedName>
    <definedName name="BExSF85QVM8XVOYH429ITJC8TA5Q" localSheetId="1" hidden="1">#REF!</definedName>
    <definedName name="BExSF85QVM8XVOYH429ITJC8TA5Q" hidden="1">#REF!</definedName>
    <definedName name="BExSFELNPJYUZX393PKWKNNZYV1N" localSheetId="1" hidden="1">#REF!</definedName>
    <definedName name="BExSFELNPJYUZX393PKWKNNZYV1N" hidden="1">#REF!</definedName>
    <definedName name="BExSFHAQ0VN5PU9GULAPYTQ4HKW8" localSheetId="1" hidden="1">#REF!</definedName>
    <definedName name="BExSFHAQ0VN5PU9GULAPYTQ4HKW8" hidden="1">#REF!</definedName>
    <definedName name="BExSFIY63CMZLHHLQETZ2HFOHW52" localSheetId="1" hidden="1">#REF!</definedName>
    <definedName name="BExSFIY63CMZLHHLQETZ2HFOHW52" hidden="1">#REF!</definedName>
    <definedName name="BExSFJ8ZAGQ63A4MVMZRQWLVRGQ5" localSheetId="1" hidden="1">#REF!</definedName>
    <definedName name="BExSFJ8ZAGQ63A4MVMZRQWLVRGQ5" hidden="1">#REF!</definedName>
    <definedName name="BExSFKQRST2S9KXWWLCXYLKSF4G1" localSheetId="1" hidden="1">#REF!</definedName>
    <definedName name="BExSFKQRST2S9KXWWLCXYLKSF4G1" hidden="1">#REF!</definedName>
    <definedName name="BExSFLHT3DWP12GA4DDKMCK3E4F9" localSheetId="1" hidden="1">#REF!</definedName>
    <definedName name="BExSFLHT3DWP12GA4DDKMCK3E4F9" hidden="1">#REF!</definedName>
    <definedName name="BExSFYDRRTAZVPXRWUF5PDQ97WFF" localSheetId="1" hidden="1">#REF!</definedName>
    <definedName name="BExSFYDRRTAZVPXRWUF5PDQ97WFF" hidden="1">#REF!</definedName>
    <definedName name="BExSFZVPFTXA3F0IJ2NGH1GXX9R7" localSheetId="1" hidden="1">#REF!</definedName>
    <definedName name="BExSFZVPFTXA3F0IJ2NGH1GXX9R7" hidden="1">#REF!</definedName>
    <definedName name="BExSG90Q4ZUU2IPGDYOM169NJV9S" localSheetId="1" hidden="1">#REF!</definedName>
    <definedName name="BExSG90Q4ZUU2IPGDYOM169NJV9S" hidden="1">#REF!</definedName>
    <definedName name="BExSG9X3DU845PNXYJGGLBQY2UHG" localSheetId="1" hidden="1">#REF!</definedName>
    <definedName name="BExSG9X3DU845PNXYJGGLBQY2UHG" hidden="1">#REF!</definedName>
    <definedName name="BExSGE45J27MDUUNXW7Z8Q33UAON" localSheetId="1" hidden="1">#REF!</definedName>
    <definedName name="BExSGE45J27MDUUNXW7Z8Q33UAON" hidden="1">#REF!</definedName>
    <definedName name="BExSGE9LY91Q0URHB4YAMX0UAMYI" localSheetId="1" hidden="1">#REF!</definedName>
    <definedName name="BExSGE9LY91Q0URHB4YAMX0UAMYI" hidden="1">#REF!</definedName>
    <definedName name="BExSGEPODWLV8HDBVY76N01S70YZ" localSheetId="1" hidden="1">#REF!</definedName>
    <definedName name="BExSGEPODWLV8HDBVY76N01S70YZ" hidden="1">#REF!</definedName>
    <definedName name="BExSGLB2URTLBCKBB4Y885W925F2" localSheetId="1" hidden="1">#REF!</definedName>
    <definedName name="BExSGLB2URTLBCKBB4Y885W925F2" hidden="1">#REF!</definedName>
    <definedName name="BExSGOAYG73SFWOPAQV80P710GID" localSheetId="1" hidden="1">#REF!</definedName>
    <definedName name="BExSGOAYG73SFWOPAQV80P710GID" hidden="1">#REF!</definedName>
    <definedName name="BExSGOWJHRW7FWKLO2EHUOOGHNAF" localSheetId="1" hidden="1">#REF!</definedName>
    <definedName name="BExSGOWJHRW7FWKLO2EHUOOGHNAF" hidden="1">#REF!</definedName>
    <definedName name="BExSGOWJTAP41ZV5Q23H7MI9C76W" localSheetId="1" hidden="1">#REF!</definedName>
    <definedName name="BExSGOWJTAP41ZV5Q23H7MI9C76W" hidden="1">#REF!</definedName>
    <definedName name="BExSGP7BU5UM9A7AOHIGT50GZN74" localSheetId="1" hidden="1">#REF!</definedName>
    <definedName name="BExSGP7BU5UM9A7AOHIGT50GZN74" hidden="1">#REF!</definedName>
    <definedName name="BExSGR5JQVX2HQ0PKCGZNSSUM1RV" localSheetId="1" hidden="1">#REF!</definedName>
    <definedName name="BExSGR5JQVX2HQ0PKCGZNSSUM1RV" hidden="1">#REF!</definedName>
    <definedName name="BExSGVHX69GJZHD99DKE4RZ042B1" localSheetId="1" hidden="1">#REF!</definedName>
    <definedName name="BExSGVHX69GJZHD99DKE4RZ042B1" hidden="1">#REF!</definedName>
    <definedName name="BExSGZJO4J4ZO04E2N2ECVYS9DEZ" localSheetId="1" hidden="1">#REF!</definedName>
    <definedName name="BExSGZJO4J4ZO04E2N2ECVYS9DEZ" hidden="1">#REF!</definedName>
    <definedName name="BExSHAHFHS7MMNJR8JPVABRGBVIT" localSheetId="1" hidden="1">#REF!</definedName>
    <definedName name="BExSHAHFHS7MMNJR8JPVABRGBVIT" hidden="1">#REF!</definedName>
    <definedName name="BExSHFA0PJ5TS0LF5C5VDPKMSUP8" localSheetId="1" hidden="1">#REF!</definedName>
    <definedName name="BExSHFA0PJ5TS0LF5C5VDPKMSUP8" hidden="1">#REF!</definedName>
    <definedName name="BExSHGH88QZWW4RNAX4YKAZ5JEBL" localSheetId="1" hidden="1">#REF!</definedName>
    <definedName name="BExSHGH88QZWW4RNAX4YKAZ5JEBL" hidden="1">#REF!</definedName>
    <definedName name="BExSHOKK1OO3CX9Z28C58E5J1D9W" localSheetId="1" hidden="1">#REF!</definedName>
    <definedName name="BExSHOKK1OO3CX9Z28C58E5J1D9W" hidden="1">#REF!</definedName>
    <definedName name="BExSHQD8KYLTQGDXIRKCHQQ7MKIH" localSheetId="1" hidden="1">#REF!</definedName>
    <definedName name="BExSHQD8KYLTQGDXIRKCHQQ7MKIH" hidden="1">#REF!</definedName>
    <definedName name="BExSHVGPIAHXI97UBLI9G4I4M29F" localSheetId="1" hidden="1">#REF!</definedName>
    <definedName name="BExSHVGPIAHXI97UBLI9G4I4M29F" hidden="1">#REF!</definedName>
    <definedName name="BExSHVRHZDFJHSWEWWYO8PK8UC27" localSheetId="1" hidden="1">#REF!</definedName>
    <definedName name="BExSHVRHZDFJHSWEWWYO8PK8UC27" hidden="1">#REF!</definedName>
    <definedName name="BExSI0K2YL3HTCQAD8A7TR4QCUR6" localSheetId="1" hidden="1">#REF!</definedName>
    <definedName name="BExSI0K2YL3HTCQAD8A7TR4QCUR6" hidden="1">#REF!</definedName>
    <definedName name="BExSIFUDNRWXWIWNGCCFOOD8WIAZ" localSheetId="1" hidden="1">#REF!</definedName>
    <definedName name="BExSIFUDNRWXWIWNGCCFOOD8WIAZ" hidden="1">#REF!</definedName>
    <definedName name="BExTTWD2PGX3Y9FR5F2MRNLY1DIY" localSheetId="1" hidden="1">#REF!</definedName>
    <definedName name="BExTTWD2PGX3Y9FR5F2MRNLY1DIY" hidden="1">#REF!</definedName>
    <definedName name="BExTTZNS2PBCR93C9IUW49UZ4I6T" localSheetId="1" hidden="1">#REF!</definedName>
    <definedName name="BExTTZNS2PBCR93C9IUW49UZ4I6T" hidden="1">#REF!</definedName>
    <definedName name="BExTU2YFQ25JQ6MEMRHHN66VLTPJ" localSheetId="1" hidden="1">#REF!</definedName>
    <definedName name="BExTU2YFQ25JQ6MEMRHHN66VLTPJ" hidden="1">#REF!</definedName>
    <definedName name="BExTU75IOII1V5O0C9X2VAYYVJUG" localSheetId="1" hidden="1">#REF!</definedName>
    <definedName name="BExTU75IOII1V5O0C9X2VAYYVJUG" hidden="1">#REF!</definedName>
    <definedName name="BExTUA5F7V4LUIIAM17J3A8XF3JE" localSheetId="1" hidden="1">#REF!</definedName>
    <definedName name="BExTUA5F7V4LUIIAM17J3A8XF3JE" hidden="1">#REF!</definedName>
    <definedName name="BExTUJ53ANGZ3H1KDK4CR4Q0OD6P" localSheetId="1" hidden="1">#REF!</definedName>
    <definedName name="BExTUJ53ANGZ3H1KDK4CR4Q0OD6P" hidden="1">#REF!</definedName>
    <definedName name="BExTUKXSZBM7C57G6NGLWGU4WOHY" localSheetId="1" hidden="1">#REF!</definedName>
    <definedName name="BExTUKXSZBM7C57G6NGLWGU4WOHY" hidden="1">#REF!</definedName>
    <definedName name="BExTUSQCFFYZCDNHWHADBC2E1ZP1" localSheetId="1" hidden="1">#REF!</definedName>
    <definedName name="BExTUSQCFFYZCDNHWHADBC2E1ZP1" hidden="1">#REF!</definedName>
    <definedName name="BExTUVFGOJEYS28JURA5KHQFDU5J" localSheetId="1" hidden="1">#REF!</definedName>
    <definedName name="BExTUVFGOJEYS28JURA5KHQFDU5J" hidden="1">#REF!</definedName>
    <definedName name="BExTUW10U40QCYGHM5NJ3YR1O5SP" localSheetId="1" hidden="1">#REF!</definedName>
    <definedName name="BExTUW10U40QCYGHM5NJ3YR1O5SP" hidden="1">#REF!</definedName>
    <definedName name="BExTUWXFQHINU66YG82BI20ATMB5" localSheetId="1" hidden="1">#REF!</definedName>
    <definedName name="BExTUWXFQHINU66YG82BI20ATMB5" hidden="1">#REF!</definedName>
    <definedName name="BExTUY9WNSJ91GV8CP0SKJTEIV82" localSheetId="1" hidden="1">#REF!</definedName>
    <definedName name="BExTUY9WNSJ91GV8CP0SKJTEIV82" hidden="1">#REF!</definedName>
    <definedName name="BExTV67VIM8PV6KO253M4DUBJQLC" localSheetId="1" hidden="1">#REF!</definedName>
    <definedName name="BExTV67VIM8PV6KO253M4DUBJQLC" hidden="1">#REF!</definedName>
    <definedName name="BExTVELZCF2YA5L6F23BYZZR6WHF" localSheetId="1" hidden="1">#REF!</definedName>
    <definedName name="BExTVELZCF2YA5L6F23BYZZR6WHF" hidden="1">#REF!</definedName>
    <definedName name="BExTVGPIQZ99YFXUC8OONUX5BD42" localSheetId="1" hidden="1">#REF!</definedName>
    <definedName name="BExTVGPIQZ99YFXUC8OONUX5BD42" hidden="1">#REF!</definedName>
    <definedName name="BExTVLNG9KX2WVJZRHW6SQVAV80G" localSheetId="1" hidden="1">#REF!</definedName>
    <definedName name="BExTVLNG9KX2WVJZRHW6SQVAV80G" hidden="1">#REF!</definedName>
    <definedName name="BExTVOSUIF74AWLLP1Y2PW2T8R4L" localSheetId="1" hidden="1">#REF!</definedName>
    <definedName name="BExTVOSUIF74AWLLP1Y2PW2T8R4L" hidden="1">#REF!</definedName>
    <definedName name="BExTVYE49EIPTW7ZG5F30RHCYXWI" localSheetId="1" hidden="1">#REF!</definedName>
    <definedName name="BExTVYE49EIPTW7ZG5F30RHCYXWI" hidden="1">#REF!</definedName>
    <definedName name="BExTVZQLP9VFLEYQ9280W13X7E8K" localSheetId="1" hidden="1">#REF!</definedName>
    <definedName name="BExTVZQLP9VFLEYQ9280W13X7E8K" hidden="1">#REF!</definedName>
    <definedName name="BExTW4U1EFP1ZS3Q099D6OFYZ4PO" localSheetId="1" hidden="1">#REF!</definedName>
    <definedName name="BExTW4U1EFP1ZS3Q099D6OFYZ4PO" hidden="1">#REF!</definedName>
    <definedName name="BExTWB4LA1PODQOH4LDTHQKBN16K" localSheetId="1" hidden="1">#REF!</definedName>
    <definedName name="BExTWB4LA1PODQOH4LDTHQKBN16K" hidden="1">#REF!</definedName>
    <definedName name="BExTWEQ3PHIFDCWHG4QVX0626J8L" localSheetId="1" hidden="1">#REF!</definedName>
    <definedName name="BExTWEQ3PHIFDCWHG4QVX0626J8L" hidden="1">#REF!</definedName>
    <definedName name="BExTWFMEUL2NCM0LIAELE18IZ3TQ" localSheetId="1" hidden="1">#REF!</definedName>
    <definedName name="BExTWFMEUL2NCM0LIAELE18IZ3TQ" hidden="1">#REF!</definedName>
    <definedName name="BExTWH9QHMKXVF1R0QG6TJ2154QV" localSheetId="1" hidden="1">#REF!</definedName>
    <definedName name="BExTWH9QHMKXVF1R0QG6TJ2154QV" hidden="1">#REF!</definedName>
    <definedName name="BExTWHVADLJCCNEWMD928MM0SUBX" localSheetId="1" hidden="1">#REF!</definedName>
    <definedName name="BExTWHVADLJCCNEWMD928MM0SUBX" hidden="1">#REF!</definedName>
    <definedName name="BExTWI0Q8AWXUA3ZN7I5V3QK2KM1" localSheetId="1" hidden="1">#REF!</definedName>
    <definedName name="BExTWI0Q8AWXUA3ZN7I5V3QK2KM1" hidden="1">#REF!</definedName>
    <definedName name="BExTWJTIA3WUW1PUWXAOP9O8NKLZ" localSheetId="1" hidden="1">#REF!</definedName>
    <definedName name="BExTWJTIA3WUW1PUWXAOP9O8NKLZ" hidden="1">#REF!</definedName>
    <definedName name="BExTWP7ODVVVOXUAS0T4KNY9E7XN" localSheetId="1" hidden="1">#REF!</definedName>
    <definedName name="BExTWP7ODVVVOXUAS0T4KNY9E7XN" hidden="1">#REF!</definedName>
    <definedName name="BExTWTEREH1W943SZJSXS6AZCXLO" localSheetId="1" hidden="1">#REF!</definedName>
    <definedName name="BExTWTEREH1W943SZJSXS6AZCXLO" hidden="1">#REF!</definedName>
    <definedName name="BExTWW95OX07FNA01WF5MSSSFQLX" localSheetId="1" hidden="1">#REF!</definedName>
    <definedName name="BExTWW95OX07FNA01WF5MSSSFQLX" hidden="1">#REF!</definedName>
    <definedName name="BExTX476KI0RNB71XI5TYMANSGBG" localSheetId="1" hidden="1">#REF!</definedName>
    <definedName name="BExTX476KI0RNB71XI5TYMANSGBG" hidden="1">#REF!</definedName>
    <definedName name="BExTXFQI2GZRV54ZHPCYUHMPUDGG" localSheetId="1" hidden="1">#REF!</definedName>
    <definedName name="BExTXFQI2GZRV54ZHPCYUHMPUDGG" hidden="1">#REF!</definedName>
    <definedName name="BExTXJ6HBAIXMMWKZTJNFDYVZCAY" localSheetId="1" hidden="1">#REF!</definedName>
    <definedName name="BExTXJ6HBAIXMMWKZTJNFDYVZCAY" hidden="1">#REF!</definedName>
    <definedName name="BExTXT812NQT8GAEGH738U29BI0D" localSheetId="1" hidden="1">#REF!</definedName>
    <definedName name="BExTXT812NQT8GAEGH738U29BI0D" hidden="1">#REF!</definedName>
    <definedName name="BExTXWIP2TFPTQ76NHFOB72NICRZ" localSheetId="1" hidden="1">#REF!</definedName>
    <definedName name="BExTXWIP2TFPTQ76NHFOB72NICRZ" hidden="1">#REF!</definedName>
    <definedName name="BExTXZ7U13BQKYC9T78TWXRCE6L6" localSheetId="1" hidden="1">#REF!</definedName>
    <definedName name="BExTXZ7U13BQKYC9T78TWXRCE6L6" hidden="1">#REF!</definedName>
    <definedName name="BExTY5T62H651VC86QM4X7E28JVA" localSheetId="1" hidden="1">#REF!</definedName>
    <definedName name="BExTY5T62H651VC86QM4X7E28JVA" hidden="1">#REF!</definedName>
    <definedName name="BExTYHCJJ2NWRM1RV59FYR41534U" localSheetId="1" hidden="1">#REF!</definedName>
    <definedName name="BExTYHCJJ2NWRM1RV59FYR41534U" hidden="1">#REF!</definedName>
    <definedName name="BExTYKCEFJ83LZM95M1V7CSFQVEA" localSheetId="1" hidden="1">#REF!</definedName>
    <definedName name="BExTYKCEFJ83LZM95M1V7CSFQVEA" hidden="1">#REF!</definedName>
    <definedName name="BExTYL3GR8LX1FWLOOBTAZQOOO7D" localSheetId="1" hidden="1">#REF!</definedName>
    <definedName name="BExTYL3GR8LX1FWLOOBTAZQOOO7D" hidden="1">#REF!</definedName>
    <definedName name="BExTYLUCLWGGQOEPH6W91DIYL3RQ" localSheetId="1" hidden="1">#REF!</definedName>
    <definedName name="BExTYLUCLWGGQOEPH6W91DIYL3RQ" hidden="1">#REF!</definedName>
    <definedName name="BExTYOZQGNRDMMFZOG8515WQDGU3" localSheetId="1" hidden="1">#REF!</definedName>
    <definedName name="BExTYOZQGNRDMMFZOG8515WQDGU3" hidden="1">#REF!</definedName>
    <definedName name="BExTYPLA9N640MFRJJQPKXT7P88M" localSheetId="1" hidden="1">#REF!</definedName>
    <definedName name="BExTYPLA9N640MFRJJQPKXT7P88M" hidden="1">#REF!</definedName>
    <definedName name="BExTYQMZFH06S0SMRP98OBQF34G8" localSheetId="1" hidden="1">#REF!</definedName>
    <definedName name="BExTYQMZFH06S0SMRP98OBQF34G8" hidden="1">#REF!</definedName>
    <definedName name="BExTZ7F71SNTOX4LLZCK5R9VUMIJ" localSheetId="1" hidden="1">#REF!</definedName>
    <definedName name="BExTZ7F71SNTOX4LLZCK5R9VUMIJ" hidden="1">#REF!</definedName>
    <definedName name="BExTZ8GX3F0K1UBDQ5Y9BYXK1Z6F" localSheetId="1" hidden="1">#REF!</definedName>
    <definedName name="BExTZ8GX3F0K1UBDQ5Y9BYXK1Z6F" hidden="1">#REF!</definedName>
    <definedName name="BExTZ8X5G9S3PA4FPSNK7T69W7QT" localSheetId="1" hidden="1">#REF!</definedName>
    <definedName name="BExTZ8X5G9S3PA4FPSNK7T69W7QT" hidden="1">#REF!</definedName>
    <definedName name="BExTZ97Y0RMR8V5BI9F2H4MFB77O" localSheetId="1" hidden="1">#REF!</definedName>
    <definedName name="BExTZ97Y0RMR8V5BI9F2H4MFB77O" hidden="1">#REF!</definedName>
    <definedName name="BExTZ97YR84DZ8QVX5145UPYSRH1" localSheetId="1" hidden="1">#REF!</definedName>
    <definedName name="BExTZ97YR84DZ8QVX5145UPYSRH1" hidden="1">#REF!</definedName>
    <definedName name="BExTZK5PMCAXJL4DUIGL6H9Y8U4C" localSheetId="1" hidden="1">#REF!</definedName>
    <definedName name="BExTZK5PMCAXJL4DUIGL6H9Y8U4C" hidden="1">#REF!</definedName>
    <definedName name="BExTZKB6L5SXV5UN71YVTCBEIGWY" localSheetId="1" hidden="1">#REF!</definedName>
    <definedName name="BExTZKB6L5SXV5UN71YVTCBEIGWY" hidden="1">#REF!</definedName>
    <definedName name="BExTZLICVKK4NBJFEGL270GJ2VQO" localSheetId="1" hidden="1">#REF!</definedName>
    <definedName name="BExTZLICVKK4NBJFEGL270GJ2VQO" hidden="1">#REF!</definedName>
    <definedName name="BExTZO2596CBZKPI7YNA1QQNPAIJ" localSheetId="1" hidden="1">#REF!</definedName>
    <definedName name="BExTZO2596CBZKPI7YNA1QQNPAIJ" hidden="1">#REF!</definedName>
    <definedName name="BExTZY8TDV4U7FQL7O10G6VKWKPJ" localSheetId="1" hidden="1">#REF!</definedName>
    <definedName name="BExTZY8TDV4U7FQL7O10G6VKWKPJ" hidden="1">#REF!</definedName>
    <definedName name="BExU02QNT4LT7H9JPUC4FXTLVGZT" localSheetId="1" hidden="1">#REF!</definedName>
    <definedName name="BExU02QNT4LT7H9JPUC4FXTLVGZT" hidden="1">#REF!</definedName>
    <definedName name="BExU0BFJJQO1HJZKI14QGOQ6JROO" localSheetId="1" hidden="1">#REF!</definedName>
    <definedName name="BExU0BFJJQO1HJZKI14QGOQ6JROO" hidden="1">#REF!</definedName>
    <definedName name="BExU0BFKP4UL0TQC5B09T8C2BO3W" localSheetId="1" hidden="1">#REF!</definedName>
    <definedName name="BExU0BFKP4UL0TQC5B09T8C2BO3W" hidden="1">#REF!</definedName>
    <definedName name="BExU0CXIZZF3DKCNKF3AHXAPONZC" localSheetId="1" hidden="1">#REF!</definedName>
    <definedName name="BExU0CXIZZF3DKCNKF3AHXAPONZC" hidden="1">#REF!</definedName>
    <definedName name="BExU0FH5WTGW8MRFUFMDDSMJ6YQ5" localSheetId="1" hidden="1">#REF!</definedName>
    <definedName name="BExU0FH5WTGW8MRFUFMDDSMJ6YQ5" hidden="1">#REF!</definedName>
    <definedName name="BExU0GDOIL9U33QGU9ZU3YX3V1I4" localSheetId="1" hidden="1">#REF!</definedName>
    <definedName name="BExU0GDOIL9U33QGU9ZU3YX3V1I4" hidden="1">#REF!</definedName>
    <definedName name="BExU0HKTO8WJDQDWRTUK5TETM3HS" localSheetId="1" hidden="1">#REF!</definedName>
    <definedName name="BExU0HKTO8WJDQDWRTUK5TETM3HS" hidden="1">#REF!</definedName>
    <definedName name="BExU0MTJQPE041ZN7H8UKGV6MZT7" localSheetId="1" hidden="1">#REF!</definedName>
    <definedName name="BExU0MTJQPE041ZN7H8UKGV6MZT7" hidden="1">#REF!</definedName>
    <definedName name="BExU0XB6XCXI4SZ92YEUFMW4TAXF" localSheetId="1" hidden="1">#REF!</definedName>
    <definedName name="BExU0XB6XCXI4SZ92YEUFMW4TAXF" hidden="1">#REF!</definedName>
    <definedName name="BExU0ZUUFYHLUK4M4E8GLGIBBNT0" localSheetId="1" hidden="1">#REF!</definedName>
    <definedName name="BExU0ZUUFYHLUK4M4E8GLGIBBNT0" hidden="1">#REF!</definedName>
    <definedName name="BExU147D6RPG6ZVTSXRKFSVRHSBG" localSheetId="1" hidden="1">#REF!</definedName>
    <definedName name="BExU147D6RPG6ZVTSXRKFSVRHSBG" hidden="1">#REF!</definedName>
    <definedName name="BExU16R10W1SOAPNG4CDJ01T7JRE" localSheetId="1" hidden="1">#REF!</definedName>
    <definedName name="BExU16R10W1SOAPNG4CDJ01T7JRE" hidden="1">#REF!</definedName>
    <definedName name="BExU17CKOR3GNIHDNVLH9L1IOJS9" localSheetId="1" hidden="1">#REF!</definedName>
    <definedName name="BExU17CKOR3GNIHDNVLH9L1IOJS9" hidden="1">#REF!</definedName>
    <definedName name="BExU1DHV15JIOYOXDDJLCPQWUF8Y" localSheetId="1" hidden="1">#REF!</definedName>
    <definedName name="BExU1DHV15JIOYOXDDJLCPQWUF8Y" hidden="1">#REF!</definedName>
    <definedName name="BExU1GXUTLRPJN4MRINLAPHSZQFG" localSheetId="1" hidden="1">#REF!</definedName>
    <definedName name="BExU1GXUTLRPJN4MRINLAPHSZQFG" hidden="1">#REF!</definedName>
    <definedName name="BExU1IL9AOHFO85BZB6S60DK3N8H" localSheetId="1" hidden="1">#REF!</definedName>
    <definedName name="BExU1IL9AOHFO85BZB6S60DK3N8H" hidden="1">#REF!</definedName>
    <definedName name="BExU1NOPS09CLFZL1O31RAF9BQNQ" localSheetId="1" hidden="1">#REF!</definedName>
    <definedName name="BExU1NOPS09CLFZL1O31RAF9BQNQ" hidden="1">#REF!</definedName>
    <definedName name="BExU1P6H60U4RWZFX1HYXV8Z6KI7" localSheetId="1" hidden="1">#REF!</definedName>
    <definedName name="BExU1P6H60U4RWZFX1HYXV8Z6KI7" hidden="1">#REF!</definedName>
    <definedName name="BExU1PH9MOEX1JZVZ3D5M9DXB191" localSheetId="1" hidden="1">#REF!</definedName>
    <definedName name="BExU1PH9MOEX1JZVZ3D5M9DXB191" hidden="1">#REF!</definedName>
    <definedName name="BExU1QZEEKJA35IMEOLOJ3ODX0ZA" localSheetId="1" hidden="1">#REF!</definedName>
    <definedName name="BExU1QZEEKJA35IMEOLOJ3ODX0ZA" hidden="1">#REF!</definedName>
    <definedName name="BExU1VRURIWWVJ95O40WA23LMTJD" localSheetId="1" hidden="1">#REF!</definedName>
    <definedName name="BExU1VRURIWWVJ95O40WA23LMTJD" hidden="1">#REF!</definedName>
    <definedName name="BExU24M8MKBQNO1RXU0IQ2PBN3F1" localSheetId="1" hidden="1">#REF!</definedName>
    <definedName name="BExU24M8MKBQNO1RXU0IQ2PBN3F1" hidden="1">#REF!</definedName>
    <definedName name="BExU2M5CK6XK55UIHDVYRXJJJRI4" localSheetId="1" hidden="1">#REF!</definedName>
    <definedName name="BExU2M5CK6XK55UIHDVYRXJJJRI4" hidden="1">#REF!</definedName>
    <definedName name="BExU2T1JA8VA37QX2DVLJLQAUW7W" localSheetId="1" hidden="1">#REF!</definedName>
    <definedName name="BExU2T1JA8VA37QX2DVLJLQAUW7W" hidden="1">#REF!</definedName>
    <definedName name="BExU2TXVT25ZTOFQAF6CM53Z1RLF" localSheetId="1" hidden="1">#REF!</definedName>
    <definedName name="BExU2TXVT25ZTOFQAF6CM53Z1RLF" hidden="1">#REF!</definedName>
    <definedName name="BExU2XZLYIU19G7358W5T9E87AFR" localSheetId="1" hidden="1">#REF!</definedName>
    <definedName name="BExU2XZLYIU19G7358W5T9E87AFR" hidden="1">#REF!</definedName>
    <definedName name="BExU33OMH5JZ904ICANETZ08X20J" localSheetId="1" hidden="1">#REF!</definedName>
    <definedName name="BExU33OMH5JZ904ICANETZ08X20J" hidden="1">#REF!</definedName>
    <definedName name="BExU3B66MCKJFSKT3HL8B5EJGVX0" localSheetId="1" hidden="1">#REF!</definedName>
    <definedName name="BExU3B66MCKJFSKT3HL8B5EJGVX0" hidden="1">#REF!</definedName>
    <definedName name="BExU3FIQME8CY7AIZPHINOQE8U4S" localSheetId="1" hidden="1">#REF!</definedName>
    <definedName name="BExU3FIQME8CY7AIZPHINOQE8U4S" hidden="1">#REF!</definedName>
    <definedName name="BExU3UNI9NR1RNZR07NSLSZMDOQQ" localSheetId="1" hidden="1">#REF!</definedName>
    <definedName name="BExU3UNI9NR1RNZR07NSLSZMDOQQ" hidden="1">#REF!</definedName>
    <definedName name="BExU401R18N6XKZKL7CNFOZQCM14" localSheetId="1" hidden="1">#REF!</definedName>
    <definedName name="BExU401R18N6XKZKL7CNFOZQCM14" hidden="1">#REF!</definedName>
    <definedName name="BExU42QVGY7TK39W1BIN6CDRG2OE" localSheetId="1" hidden="1">#REF!</definedName>
    <definedName name="BExU42QVGY7TK39W1BIN6CDRG2OE" hidden="1">#REF!</definedName>
    <definedName name="BExU44P2AEX6PD8VC4ISCROUCQSP" localSheetId="1" hidden="1">#REF!</definedName>
    <definedName name="BExU44P2AEX6PD8VC4ISCROUCQSP" hidden="1">#REF!</definedName>
    <definedName name="BExU47OZMS6TCWMEHHF0UCSFLLPI" localSheetId="1" hidden="1">#REF!</definedName>
    <definedName name="BExU47OZMS6TCWMEHHF0UCSFLLPI" hidden="1">#REF!</definedName>
    <definedName name="BExU4D36E8TXN0M8KSNGEAFYP4DQ" localSheetId="1" hidden="1">#REF!</definedName>
    <definedName name="BExU4D36E8TXN0M8KSNGEAFYP4DQ" hidden="1">#REF!</definedName>
    <definedName name="BExU4G31RRVLJ3AC6E1FNEFMXM3O" localSheetId="1" hidden="1">#REF!</definedName>
    <definedName name="BExU4G31RRVLJ3AC6E1FNEFMXM3O" hidden="1">#REF!</definedName>
    <definedName name="BExU4GDVLPUEWBA4MRYRTQAUNO7B" localSheetId="1" hidden="1">#REF!</definedName>
    <definedName name="BExU4GDVLPUEWBA4MRYRTQAUNO7B" hidden="1">#REF!</definedName>
    <definedName name="BExU4H4QVOMTUDXRKDNWMMIRSYHD" localSheetId="1" hidden="1">#REF!</definedName>
    <definedName name="BExU4H4QVOMTUDXRKDNWMMIRSYHD" hidden="1">#REF!</definedName>
    <definedName name="BExU4I148DA7PRCCISLWQ6ABXFK6" localSheetId="1" hidden="1">#REF!</definedName>
    <definedName name="BExU4I148DA7PRCCISLWQ6ABXFK6" hidden="1">#REF!</definedName>
    <definedName name="BExU4L101H2KQHVKCKQ4PBAWZV6K" localSheetId="1" hidden="1">#REF!</definedName>
    <definedName name="BExU4L101H2KQHVKCKQ4PBAWZV6K" hidden="1">#REF!</definedName>
    <definedName name="BExU4NA00RRRBGRT6TOB0MXZRCRZ" localSheetId="1" hidden="1">#REF!</definedName>
    <definedName name="BExU4NA00RRRBGRT6TOB0MXZRCRZ" hidden="1">#REF!</definedName>
    <definedName name="BExU51IFNZXPBDES28457LR8X60M" localSheetId="1" hidden="1">#REF!</definedName>
    <definedName name="BExU51IFNZXPBDES28457LR8X60M" hidden="1">#REF!</definedName>
    <definedName name="BExU529I6YHVOG83TJHWSILIQU1S" localSheetId="1" hidden="1">#REF!</definedName>
    <definedName name="BExU529I6YHVOG83TJHWSILIQU1S" hidden="1">#REF!</definedName>
    <definedName name="BExU57YCIKPRD8QWL6EU0YR3NG3J" localSheetId="1" hidden="1">#REF!</definedName>
    <definedName name="BExU57YCIKPRD8QWL6EU0YR3NG3J" hidden="1">#REF!</definedName>
    <definedName name="BExU5DSTBWXLN6E59B757KRWRI6E" localSheetId="1" hidden="1">#REF!</definedName>
    <definedName name="BExU5DSTBWXLN6E59B757KRWRI6E" hidden="1">#REF!</definedName>
    <definedName name="BExU5TDWM8NNDHYPQ7OQODTQ368A" localSheetId="1" hidden="1">#REF!</definedName>
    <definedName name="BExU5TDWM8NNDHYPQ7OQODTQ368A" hidden="1">#REF!</definedName>
    <definedName name="BExU5UQD0ZEWKNYDL4KL8VFIMNVH" localSheetId="1" hidden="1">#REF!</definedName>
    <definedName name="BExU5UQD0ZEWKNYDL4KL8VFIMNVH" hidden="1">#REF!</definedName>
    <definedName name="BExU5X4OX1V1XHS6WSSORVQPP6Z3" localSheetId="1" hidden="1">#REF!</definedName>
    <definedName name="BExU5X4OX1V1XHS6WSSORVQPP6Z3" hidden="1">#REF!</definedName>
    <definedName name="BExU5XVPARTFMRYHNUTBKDIL4UJN" localSheetId="1" hidden="1">#REF!</definedName>
    <definedName name="BExU5XVPARTFMRYHNUTBKDIL4UJN" hidden="1">#REF!</definedName>
    <definedName name="BExU66KMFBAP8JCVG9VM1RD1TNFF" localSheetId="1" hidden="1">#REF!</definedName>
    <definedName name="BExU66KMFBAP8JCVG9VM1RD1TNFF" hidden="1">#REF!</definedName>
    <definedName name="BExU68IOM3CB3TACNAE9565TW7SH" localSheetId="1" hidden="1">#REF!</definedName>
    <definedName name="BExU68IOM3CB3TACNAE9565TW7SH" hidden="1">#REF!</definedName>
    <definedName name="BExU6AM82KN21E82HMWVP3LWP9IL" localSheetId="1" hidden="1">#REF!</definedName>
    <definedName name="BExU6AM82KN21E82HMWVP3LWP9IL" hidden="1">#REF!</definedName>
    <definedName name="BExU6FEU1MRHU98R9YOJC5OKUJ6L" localSheetId="1" hidden="1">#REF!</definedName>
    <definedName name="BExU6FEU1MRHU98R9YOJC5OKUJ6L" hidden="1">#REF!</definedName>
    <definedName name="BExU6KIAJ663Y8W8QMU4HCF183DF" localSheetId="1" hidden="1">#REF!</definedName>
    <definedName name="BExU6KIAJ663Y8W8QMU4HCF183DF" hidden="1">#REF!</definedName>
    <definedName name="BExU6KT19B4PG6SHXFBGBPLM66KT" localSheetId="1" hidden="1">#REF!</definedName>
    <definedName name="BExU6KT19B4PG6SHXFBGBPLM66KT" hidden="1">#REF!</definedName>
    <definedName name="BExU6PAVKIOAIMQ9XQIHHF1SUAGO" localSheetId="1" hidden="1">#REF!</definedName>
    <definedName name="BExU6PAVKIOAIMQ9XQIHHF1SUAGO" hidden="1">#REF!</definedName>
    <definedName name="BExU6WXXC7SSQDMHSLUN5C2V4IYX" localSheetId="1" hidden="1">#REF!</definedName>
    <definedName name="BExU6WXXC7SSQDMHSLUN5C2V4IYX" hidden="1">#REF!</definedName>
    <definedName name="BExU73387E74XE8A9UKZLZNJYY65" localSheetId="1" hidden="1">#REF!</definedName>
    <definedName name="BExU73387E74XE8A9UKZLZNJYY65" hidden="1">#REF!</definedName>
    <definedName name="BExU76ZHCJM8I7VSICCMSTC33O6U" localSheetId="1" hidden="1">#REF!</definedName>
    <definedName name="BExU76ZHCJM8I7VSICCMSTC33O6U" hidden="1">#REF!</definedName>
    <definedName name="BExU7BBTUF8BQ42DSGM94X5TG5GF" localSheetId="1" hidden="1">#REF!</definedName>
    <definedName name="BExU7BBTUF8BQ42DSGM94X5TG5GF" hidden="1">#REF!</definedName>
    <definedName name="BExU7HH4EAHFQHT4AXKGWAWZP3I0" localSheetId="1" hidden="1">#REF!</definedName>
    <definedName name="BExU7HH4EAHFQHT4AXKGWAWZP3I0" hidden="1">#REF!</definedName>
    <definedName name="BExU7MF1ZVPDHOSMCAXOSYICHZ4I" localSheetId="1" hidden="1">#REF!</definedName>
    <definedName name="BExU7MF1ZVPDHOSMCAXOSYICHZ4I" hidden="1">#REF!</definedName>
    <definedName name="BExU7O2BJ6D5YCKEL6FD2EFCWYRX" localSheetId="1" hidden="1">#REF!</definedName>
    <definedName name="BExU7O2BJ6D5YCKEL6FD2EFCWYRX" hidden="1">#REF!</definedName>
    <definedName name="BExU7PKGGTU90XX4CKU6M5W0HTLN" localSheetId="1" hidden="1">#REF!</definedName>
    <definedName name="BExU7PKGGTU90XX4CKU6M5W0HTLN" hidden="1">#REF!</definedName>
    <definedName name="BExU7Q0JS9YIUKUPNSSAIDK2KJAV" localSheetId="1" hidden="1">#REF!</definedName>
    <definedName name="BExU7Q0JS9YIUKUPNSSAIDK2KJAV" hidden="1">#REF!</definedName>
    <definedName name="BExU7XNR6I6O94DKRLHQ1FWJ64S0" localSheetId="1" hidden="1">#REF!</definedName>
    <definedName name="BExU7XNR6I6O94DKRLHQ1FWJ64S0" hidden="1">#REF!</definedName>
    <definedName name="BExU80I6AE5OU7P7F5V7HWIZBJ4P" localSheetId="1" hidden="1">#REF!</definedName>
    <definedName name="BExU80I6AE5OU7P7F5V7HWIZBJ4P" hidden="1">#REF!</definedName>
    <definedName name="BExU86NB26MCPYIISZ36HADONGT2" localSheetId="1" hidden="1">#REF!</definedName>
    <definedName name="BExU86NB26MCPYIISZ36HADONGT2" hidden="1">#REF!</definedName>
    <definedName name="BExU885EZZNSZV3GP298UJ8LB7OL" localSheetId="1" hidden="1">#REF!</definedName>
    <definedName name="BExU885EZZNSZV3GP298UJ8LB7OL" hidden="1">#REF!</definedName>
    <definedName name="BExU8DZPVHN9IPBJG5ASDBCHVV6F" localSheetId="1" hidden="1">#REF!</definedName>
    <definedName name="BExU8DZPVHN9IPBJG5ASDBCHVV6F" hidden="1">#REF!</definedName>
    <definedName name="BExU8FSAUP9TUZ1NO9WXK80QPHWV" localSheetId="1" hidden="1">#REF!</definedName>
    <definedName name="BExU8FSAUP9TUZ1NO9WXK80QPHWV" hidden="1">#REF!</definedName>
    <definedName name="BExU8GOTU4Q7I3BF5S1PKOPIPIP8" localSheetId="1" hidden="1">#REF!</definedName>
    <definedName name="BExU8GOTU4Q7I3BF5S1PKOPIPIP8" hidden="1">#REF!</definedName>
    <definedName name="BExU8KFLAN778MBN93NYZB0FV30G" localSheetId="1" hidden="1">#REF!</definedName>
    <definedName name="BExU8KFLAN778MBN93NYZB0FV30G" hidden="1">#REF!</definedName>
    <definedName name="BExU8MDV8JYF9JHWAW4N09DMLGH5" localSheetId="1" hidden="1">#REF!</definedName>
    <definedName name="BExU8MDV8JYF9JHWAW4N09DMLGH5" hidden="1">#REF!</definedName>
    <definedName name="BExU8R0Z2JP4BSAIMCN5VNQZSAQV" localSheetId="1" hidden="1">#REF!</definedName>
    <definedName name="BExU8R0Z2JP4BSAIMCN5VNQZSAQV" hidden="1">#REF!</definedName>
    <definedName name="BExU8SO8VG1NKAASDL1AWU8VYF7J" localSheetId="1" hidden="1">#REF!</definedName>
    <definedName name="BExU8SO8VG1NKAASDL1AWU8VYF7J" hidden="1">#REF!</definedName>
    <definedName name="BExU8UX9JX3XLB47YZ8GFXE0V7R2" localSheetId="1" hidden="1">#REF!</definedName>
    <definedName name="BExU8UX9JX3XLB47YZ8GFXE0V7R2" hidden="1">#REF!</definedName>
    <definedName name="BExU91DC3DGKPZD6LTER2IRTF89C" localSheetId="1" hidden="1">#REF!</definedName>
    <definedName name="BExU91DC3DGKPZD6LTER2IRTF89C" hidden="1">#REF!</definedName>
    <definedName name="BExU91TEHJ9BOPW2I0PGCMVB2LIN" localSheetId="1" hidden="1">#REF!</definedName>
    <definedName name="BExU91TEHJ9BOPW2I0PGCMVB2LIN" hidden="1">#REF!</definedName>
    <definedName name="BExU935WUOV28D64L2EAFTLHA8XK" localSheetId="1" hidden="1">#REF!</definedName>
    <definedName name="BExU935WUOV28D64L2EAFTLHA8XK" hidden="1">#REF!</definedName>
    <definedName name="BExU96M1J7P9DZQ3S9H0C12KGYTW" localSheetId="1" hidden="1">#REF!</definedName>
    <definedName name="BExU96M1J7P9DZQ3S9H0C12KGYTW" hidden="1">#REF!</definedName>
    <definedName name="BExU9F05OR1GZ3057R6UL3WPEIYI" localSheetId="1" hidden="1">#REF!</definedName>
    <definedName name="BExU9F05OR1GZ3057R6UL3WPEIYI" hidden="1">#REF!</definedName>
    <definedName name="BExU9GCSO5YILIKG6VAHN13DL75K" localSheetId="1" hidden="1">#REF!</definedName>
    <definedName name="BExU9GCSO5YILIKG6VAHN13DL75K" hidden="1">#REF!</definedName>
    <definedName name="BExU9KJOZLO15N11MJVN782NFGJ0" localSheetId="1" hidden="1">#REF!</definedName>
    <definedName name="BExU9KJOZLO15N11MJVN782NFGJ0" hidden="1">#REF!</definedName>
    <definedName name="BExU9KUGSKLYR8ZI3DN6F833CK8A" localSheetId="1" hidden="1">#REF!</definedName>
    <definedName name="BExU9KUGSKLYR8ZI3DN6F833CK8A" hidden="1">#REF!</definedName>
    <definedName name="BExU9LG29XU2K1GNKRO4438JYQZE" localSheetId="1" hidden="1">#REF!</definedName>
    <definedName name="BExU9LG29XU2K1GNKRO4438JYQZE" hidden="1">#REF!</definedName>
    <definedName name="BExU9MHVU4RJY03HU20S53C4BQTJ" localSheetId="1" hidden="1">#REF!</definedName>
    <definedName name="BExU9MHVU4RJY03HU20S53C4BQTJ" hidden="1">#REF!</definedName>
    <definedName name="BExU9RW36I5Z6JIXUIUB3PJH86LT" localSheetId="1" hidden="1">#REF!</definedName>
    <definedName name="BExU9RW36I5Z6JIXUIUB3PJH86LT" hidden="1">#REF!</definedName>
    <definedName name="BExUA28AO7OWDG3H23Q0CL4B7BHW" localSheetId="1" hidden="1">#REF!</definedName>
    <definedName name="BExUA28AO7OWDG3H23Q0CL4B7BHW" hidden="1">#REF!</definedName>
    <definedName name="BExUA5O923FFNEBY8BPO1TU3QGBM" localSheetId="1" hidden="1">#REF!</definedName>
    <definedName name="BExUA5O923FFNEBY8BPO1TU3QGBM" hidden="1">#REF!</definedName>
    <definedName name="BExUA6Q4K25VH452AQ3ZIRBCMS61" localSheetId="1" hidden="1">#REF!</definedName>
    <definedName name="BExUA6Q4K25VH452AQ3ZIRBCMS61" hidden="1">#REF!</definedName>
    <definedName name="BExUA7MHC1RAILNC8XURIB3WHXK3" localSheetId="1" hidden="1">#REF!</definedName>
    <definedName name="BExUA7MHC1RAILNC8XURIB3WHXK3" hidden="1">#REF!</definedName>
    <definedName name="BExUAABKIIVOK3JUILTKGJVUPEQK" localSheetId="1" hidden="1">#REF!</definedName>
    <definedName name="BExUAABKIIVOK3JUILTKGJVUPEQK" hidden="1">#REF!</definedName>
    <definedName name="BExUAAH2D4VGVRIQGPJB00O9MFGA" localSheetId="1" hidden="1">#REF!</definedName>
    <definedName name="BExUAAH2D4VGVRIQGPJB00O9MFGA" hidden="1">#REF!</definedName>
    <definedName name="BExUABTJG7CHXQDBVDEEMHSVE1YY" localSheetId="1" hidden="1">#REF!</definedName>
    <definedName name="BExUABTJG7CHXQDBVDEEMHSVE1YY" hidden="1">#REF!</definedName>
    <definedName name="BExUAE7VUMCVDFX37BD0AFOQDTE3" localSheetId="1" hidden="1">#REF!</definedName>
    <definedName name="BExUAE7VUMCVDFX37BD0AFOQDTE3" hidden="1">#REF!</definedName>
    <definedName name="BExUAFV4JMBSM2SKBQL9NHL0NIBS" localSheetId="1" hidden="1">#REF!</definedName>
    <definedName name="BExUAFV4JMBSM2SKBQL9NHL0NIBS" hidden="1">#REF!</definedName>
    <definedName name="BExUAMWQODKBXMRH1QCMJLJBF8M7" localSheetId="1" hidden="1">#REF!</definedName>
    <definedName name="BExUAMWQODKBXMRH1QCMJLJBF8M7" hidden="1">#REF!</definedName>
    <definedName name="BExUAQYCACRL8UX675MZ2A0135PW" localSheetId="1" hidden="1">#REF!</definedName>
    <definedName name="BExUAQYCACRL8UX675MZ2A0135PW" hidden="1">#REF!</definedName>
    <definedName name="BExUAT7C2EA99VHS9U7OALH9YLZN" localSheetId="1" hidden="1">#REF!</definedName>
    <definedName name="BExUAT7C2EA99VHS9U7OALH9YLZN" hidden="1">#REF!</definedName>
    <definedName name="BExUAVAV8UKWKQ0K62SFQWUFUOTU" localSheetId="1" hidden="1">#REF!</definedName>
    <definedName name="BExUAVAV8UKWKQ0K62SFQWUFUOTU" hidden="1">#REF!</definedName>
    <definedName name="BExUAX8WS5OPVLCDXRGKTU2QMTFO" localSheetId="1" hidden="1">#REF!</definedName>
    <definedName name="BExUAX8WS5OPVLCDXRGKTU2QMTFO" hidden="1">#REF!</definedName>
    <definedName name="BExUB8HLEXSBVPZ5AXNQEK96F1N4" localSheetId="1" hidden="1">#REF!</definedName>
    <definedName name="BExUB8HLEXSBVPZ5AXNQEK96F1N4" hidden="1">#REF!</definedName>
    <definedName name="BExUB9U3LH9RE0L0C9VDXHG4Z0CT" localSheetId="1" hidden="1">#REF!</definedName>
    <definedName name="BExUB9U3LH9RE0L0C9VDXHG4Z0CT" hidden="1">#REF!</definedName>
    <definedName name="BExUBCDVZIEA7YT0LPSMHL5ZSERQ" localSheetId="1" hidden="1">#REF!</definedName>
    <definedName name="BExUBCDVZIEA7YT0LPSMHL5ZSERQ" hidden="1">#REF!</definedName>
    <definedName name="BExUBKXBUCN760QYU7Q8GESBWOQH" localSheetId="1" hidden="1">#REF!</definedName>
    <definedName name="BExUBKXBUCN760QYU7Q8GESBWOQH" hidden="1">#REF!</definedName>
    <definedName name="BExUBL83ED0P076RN9RJ8P1MZ299" localSheetId="1" hidden="1">#REF!</definedName>
    <definedName name="BExUBL83ED0P076RN9RJ8P1MZ299" hidden="1">#REF!</definedName>
    <definedName name="BExUBS9LHCDLBL7S3ZNT91B3T5I9" localSheetId="1" hidden="1">#REF!</definedName>
    <definedName name="BExUBS9LHCDLBL7S3ZNT91B3T5I9" hidden="1">#REF!</definedName>
    <definedName name="BExUBZB72GX583YHAMJJC3QGV1EZ" localSheetId="1" hidden="1">#REF!</definedName>
    <definedName name="BExUBZB72GX583YHAMJJC3QGV1EZ" hidden="1">#REF!</definedName>
    <definedName name="BExUC4EMUM9S63KSY0LLQUAGWJ1A" localSheetId="1" hidden="1">#REF!</definedName>
    <definedName name="BExUC4EMUM9S63KSY0LLQUAGWJ1A" hidden="1">#REF!</definedName>
    <definedName name="BExUC623BDYEODBN0N4DO6PJQ7NU" localSheetId="1" hidden="1">#REF!</definedName>
    <definedName name="BExUC623BDYEODBN0N4DO6PJQ7NU" hidden="1">#REF!</definedName>
    <definedName name="BExUC8WH8TCKBB5313JGYYQ1WFLT" localSheetId="1" hidden="1">#REF!</definedName>
    <definedName name="BExUC8WH8TCKBB5313JGYYQ1WFLT" hidden="1">#REF!</definedName>
    <definedName name="BExUCFCDK6SPH86I6STXX8X3WMC4" localSheetId="1" hidden="1">#REF!</definedName>
    <definedName name="BExUCFCDK6SPH86I6STXX8X3WMC4" hidden="1">#REF!</definedName>
    <definedName name="BExUCI1NZNPIHC2T0GUIENNZVCNG" localSheetId="1" hidden="1">#REF!</definedName>
    <definedName name="BExUCI1NZNPIHC2T0GUIENNZVCNG" hidden="1">#REF!</definedName>
    <definedName name="BExUCLC6AQ5KR6LXSAXV4QQ8ASVG" localSheetId="1" hidden="1">#REF!</definedName>
    <definedName name="BExUCLC6AQ5KR6LXSAXV4QQ8ASVG" hidden="1">#REF!</definedName>
    <definedName name="BExUCPOPUZEN1BYI6PPSAUKQPXP4" localSheetId="1" hidden="1">#REF!</definedName>
    <definedName name="BExUCPOPUZEN1BYI6PPSAUKQPXP4" hidden="1">#REF!</definedName>
    <definedName name="BExUCQL36TCLIPO8DEYYYFQLM20S" localSheetId="1" hidden="1">#REF!</definedName>
    <definedName name="BExUCQL36TCLIPO8DEYYYFQLM20S" hidden="1">#REF!</definedName>
    <definedName name="BExUD4IOJ12X3PJG5WXNNGDRCKAP" localSheetId="1" hidden="1">#REF!</definedName>
    <definedName name="BExUD4IOJ12X3PJG5WXNNGDRCKAP" hidden="1">#REF!</definedName>
    <definedName name="BExUD77TM7LZ8CRP774MLVLQMHJF" localSheetId="1" hidden="1">#REF!</definedName>
    <definedName name="BExUD77TM7LZ8CRP774MLVLQMHJF" hidden="1">#REF!</definedName>
    <definedName name="BExUD9WX9BWK72UWVSLYZJLAY5VY" localSheetId="1" hidden="1">#REF!</definedName>
    <definedName name="BExUD9WX9BWK72UWVSLYZJLAY5VY" hidden="1">#REF!</definedName>
    <definedName name="BExUDBEUJH9IACZDBL1VAUWPG0QW" localSheetId="1" hidden="1">#REF!</definedName>
    <definedName name="BExUDBEUJH9IACZDBL1VAUWPG0QW" hidden="1">#REF!</definedName>
    <definedName name="BExUDEV0CYVO7Y5IQQBEJ6FUY9S6" localSheetId="1" hidden="1">#REF!</definedName>
    <definedName name="BExUDEV0CYVO7Y5IQQBEJ6FUY9S6" hidden="1">#REF!</definedName>
    <definedName name="BExUDWOXQGIZW0EAIIYLQUPXF8YV" localSheetId="1" hidden="1">#REF!</definedName>
    <definedName name="BExUDWOXQGIZW0EAIIYLQUPXF8YV" hidden="1">#REF!</definedName>
    <definedName name="BExUDXAIC17W1FUU8Z10XUAVB7CS" localSheetId="1" hidden="1">#REF!</definedName>
    <definedName name="BExUDXAIC17W1FUU8Z10XUAVB7CS" hidden="1">#REF!</definedName>
    <definedName name="BExUE5OMY7OAJQ9WR8C8HG311ORP" localSheetId="1" hidden="1">#REF!</definedName>
    <definedName name="BExUE5OMY7OAJQ9WR8C8HG311ORP" hidden="1">#REF!</definedName>
    <definedName name="BExUEBZ76MLA94L1R8NG6162LJJC" localSheetId="1" hidden="1">#REF!</definedName>
    <definedName name="BExUEBZ76MLA94L1R8NG6162LJJC" hidden="1">#REF!</definedName>
    <definedName name="BExUEFKOQWXXGRNLAOJV2BJ66UB8" localSheetId="1" hidden="1">#REF!</definedName>
    <definedName name="BExUEFKOQWXXGRNLAOJV2BJ66UB8" hidden="1">#REF!</definedName>
    <definedName name="BExUEJGX3OQQP5KFRJSRCZ70EI9V" localSheetId="1" hidden="1">#REF!</definedName>
    <definedName name="BExUEJGX3OQQP5KFRJSRCZ70EI9V" hidden="1">#REF!</definedName>
    <definedName name="BExUEYR71COFS2X8PDNU21IPMQEU" localSheetId="1" hidden="1">#REF!</definedName>
    <definedName name="BExUEYR71COFS2X8PDNU21IPMQEU" hidden="1">#REF!</definedName>
    <definedName name="BExVPRLJ9I6RX45EDVFSQGCPJSOK" localSheetId="1" hidden="1">#REF!</definedName>
    <definedName name="BExVPRLJ9I6RX45EDVFSQGCPJSOK" hidden="1">#REF!</definedName>
    <definedName name="BExVRQXGAYDXW65J1WQ66FUBU3MG" localSheetId="1" hidden="1">#REF!</definedName>
    <definedName name="BExVRQXGAYDXW65J1WQ66FUBU3MG" hidden="1">#REF!</definedName>
    <definedName name="BExVRT0Z04GVD2DWPCG83NW0VCB8" localSheetId="1" hidden="1">#REF!</definedName>
    <definedName name="BExVRT0Z04GVD2DWPCG83NW0VCB8" hidden="1">#REF!</definedName>
    <definedName name="BExVS6TC2D1M7WMNFJPY1Q5XO46F" localSheetId="1" hidden="1">#REF!</definedName>
    <definedName name="BExVS6TC2D1M7WMNFJPY1Q5XO46F" hidden="1">#REF!</definedName>
    <definedName name="BExVSL787C8E4HFQZ2NVLT35I2XV" localSheetId="1" hidden="1">#REF!</definedName>
    <definedName name="BExVSL787C8E4HFQZ2NVLT35I2XV" hidden="1">#REF!</definedName>
    <definedName name="BExVSP8QTS4AC4LXZ1NVOUOFOBPH" localSheetId="1" hidden="1">#REF!</definedName>
    <definedName name="BExVSP8QTS4AC4LXZ1NVOUOFOBPH" hidden="1">#REF!</definedName>
    <definedName name="BExVSTFTVV14SFGHQUOJL5SQ5TX9" localSheetId="1" hidden="1">#REF!</definedName>
    <definedName name="BExVSTFTVV14SFGHQUOJL5SQ5TX9" hidden="1">#REF!</definedName>
    <definedName name="BExVT3MPE8LQ5JFN3HQIFKSQ80U4" localSheetId="1" hidden="1">#REF!</definedName>
    <definedName name="BExVT3MPE8LQ5JFN3HQIFKSQ80U4" hidden="1">#REF!</definedName>
    <definedName name="BExVT7TRK3NZHPME2TFBXOF1WBR9" localSheetId="1" hidden="1">#REF!</definedName>
    <definedName name="BExVT7TRK3NZHPME2TFBXOF1WBR9" hidden="1">#REF!</definedName>
    <definedName name="BExVT9H0R0T7WGQAAC0HABMG54YM" localSheetId="1" hidden="1">#REF!</definedName>
    <definedName name="BExVT9H0R0T7WGQAAC0HABMG54YM" hidden="1">#REF!</definedName>
    <definedName name="BExVTCMDDEDGLUIMUU6BSFHEWTOP" localSheetId="1" hidden="1">#REF!</definedName>
    <definedName name="BExVTCMDDEDGLUIMUU6BSFHEWTOP" hidden="1">#REF!</definedName>
    <definedName name="BExVTCMDQMLKRA2NQR72XU6Y54IK" localSheetId="1" hidden="1">#REF!</definedName>
    <definedName name="BExVTCMDQMLKRA2NQR72XU6Y54IK" hidden="1">#REF!</definedName>
    <definedName name="BExVTCRV8FQ5U9OYWWL44N6KFNHU" localSheetId="1" hidden="1">#REF!</definedName>
    <definedName name="BExVTCRV8FQ5U9OYWWL44N6KFNHU" hidden="1">#REF!</definedName>
    <definedName name="BExVTNESHPVG0A0KZ7BRX26MS0PF" localSheetId="1" hidden="1">#REF!</definedName>
    <definedName name="BExVTNESHPVG0A0KZ7BRX26MS0PF" hidden="1">#REF!</definedName>
    <definedName name="BExVTTJVTNRSBHBTUZ78WG2JM5MK" localSheetId="1" hidden="1">#REF!</definedName>
    <definedName name="BExVTTJVTNRSBHBTUZ78WG2JM5MK" hidden="1">#REF!</definedName>
    <definedName name="BExVTXLMYR87BC04D1ERALPUFVPG" localSheetId="1" hidden="1">#REF!</definedName>
    <definedName name="BExVTXLMYR87BC04D1ERALPUFVPG" hidden="1">#REF!</definedName>
    <definedName name="BExVUEJ63CBM9VJMNW3RSE919GDN" localSheetId="1" hidden="1">#REF!</definedName>
    <definedName name="BExVUEJ63CBM9VJMNW3RSE919GDN" hidden="1">#REF!</definedName>
    <definedName name="BExVUKZ8B9WB4BOZ2U77BLN0FQMO" localSheetId="1" hidden="1">#REF!</definedName>
    <definedName name="BExVUKZ8B9WB4BOZ2U77BLN0FQMO" hidden="1">#REF!</definedName>
    <definedName name="BExVUL9V3H8ZF6Y72LQBBN639YAA" localSheetId="1" hidden="1">#REF!</definedName>
    <definedName name="BExVUL9V3H8ZF6Y72LQBBN639YAA" hidden="1">#REF!</definedName>
    <definedName name="BExVULFDJFCNRI6ITVSJ20MEQ4RF" localSheetId="1" hidden="1">#REF!</definedName>
    <definedName name="BExVULFDJFCNRI6ITVSJ20MEQ4RF" hidden="1">#REF!</definedName>
    <definedName name="BExVV5T14N2HZIK7HQ4P2KG09U0J" localSheetId="1" hidden="1">#REF!</definedName>
    <definedName name="BExVV5T14N2HZIK7HQ4P2KG09U0J" hidden="1">#REF!</definedName>
    <definedName name="BExVV7R410VYLADLX9LNG63ID6H1" localSheetId="1" hidden="1">#REF!</definedName>
    <definedName name="BExVV7R410VYLADLX9LNG63ID6H1" hidden="1">#REF!</definedName>
    <definedName name="BExVV7WJSYFYP74SNAXSODTGHMLZ" localSheetId="1" hidden="1">#REF!</definedName>
    <definedName name="BExVV7WJSYFYP74SNAXSODTGHMLZ" hidden="1">#REF!</definedName>
    <definedName name="BExVVCEED4JEKF59OV0G3T4XFMFO" localSheetId="1" hidden="1">#REF!</definedName>
    <definedName name="BExVVCEED4JEKF59OV0G3T4XFMFO" hidden="1">#REF!</definedName>
    <definedName name="BExVVNMYEAFCCP9QT0J8H252JWD9" localSheetId="1" hidden="1">#REF!</definedName>
    <definedName name="BExVVNMYEAFCCP9QT0J8H252JWD9" hidden="1">#REF!</definedName>
    <definedName name="BExVVPFO2J7FMSRPD36909HN4BZJ" localSheetId="1" hidden="1">#REF!</definedName>
    <definedName name="BExVVPFO2J7FMSRPD36909HN4BZJ" hidden="1">#REF!</definedName>
    <definedName name="BExVVQ19AQ3VCARJOC38SF7OYE9Y" localSheetId="1" hidden="1">#REF!</definedName>
    <definedName name="BExVVQ19AQ3VCARJOC38SF7OYE9Y" hidden="1">#REF!</definedName>
    <definedName name="BExVVQ19TAECID45CS4HXT1RD3AQ" localSheetId="1" hidden="1">#REF!</definedName>
    <definedName name="BExVVQ19TAECID45CS4HXT1RD3AQ" hidden="1">#REF!</definedName>
    <definedName name="BExVW0Z6US3NTJHJDYWIZB98DPUY" localSheetId="1" hidden="1">#REF!</definedName>
    <definedName name="BExVW0Z6US3NTJHJDYWIZB98DPUY" hidden="1">#REF!</definedName>
    <definedName name="BExVW1Q2P0JOW0VUQZZGZKEGMFKS" localSheetId="1" hidden="1">#REF!</definedName>
    <definedName name="BExVW1Q2P0JOW0VUQZZGZKEGMFKS" hidden="1">#REF!</definedName>
    <definedName name="BExVW3YV5XGIVJ97UUPDJGJ2P15B" localSheetId="1" hidden="1">#REF!</definedName>
    <definedName name="BExVW3YV5XGIVJ97UUPDJGJ2P15B" hidden="1">#REF!</definedName>
    <definedName name="BExVW5X571GEYR5SCU1Z2DHKWM79" localSheetId="1" hidden="1">#REF!</definedName>
    <definedName name="BExVW5X571GEYR5SCU1Z2DHKWM79" hidden="1">#REF!</definedName>
    <definedName name="BExVW6YTKA098AF57M4PHNQ54XMH" localSheetId="1" hidden="1">#REF!</definedName>
    <definedName name="BExVW6YTKA098AF57M4PHNQ54XMH" hidden="1">#REF!</definedName>
    <definedName name="BExVWINKCH0V0NUWH363SMXAZE62" localSheetId="1" hidden="1">#REF!</definedName>
    <definedName name="BExVWINKCH0V0NUWH363SMXAZE62" hidden="1">#REF!</definedName>
    <definedName name="BExVWTG1XJY59HT2TMMJM4S3G1YT" localSheetId="1" hidden="1">#REF!</definedName>
    <definedName name="BExVWTG1XJY59HT2TMMJM4S3G1YT" hidden="1">#REF!</definedName>
    <definedName name="BExVWYU8EK669NP172GEIGCTVPPA" localSheetId="1" hidden="1">#REF!</definedName>
    <definedName name="BExVWYU8EK669NP172GEIGCTVPPA" hidden="1">#REF!</definedName>
    <definedName name="BExVX3MVJ0GHWPP1EL59ZQNKMX0B" localSheetId="1" hidden="1">#REF!</definedName>
    <definedName name="BExVX3MVJ0GHWPP1EL59ZQNKMX0B" hidden="1">#REF!</definedName>
    <definedName name="BExVX3XN2DRJKL8EDBIG58RYQ36R" localSheetId="1" hidden="1">#REF!</definedName>
    <definedName name="BExVX3XN2DRJKL8EDBIG58RYQ36R" hidden="1">#REF!</definedName>
    <definedName name="BExVXDZ63PUART77BBR5SI63TPC6" localSheetId="1" hidden="1">#REF!</definedName>
    <definedName name="BExVXDZ63PUART77BBR5SI63TPC6" hidden="1">#REF!</definedName>
    <definedName name="BExVXHKI6LFYMGWISMPACMO247HL" localSheetId="1" hidden="1">#REF!</definedName>
    <definedName name="BExVXHKI6LFYMGWISMPACMO247HL" hidden="1">#REF!</definedName>
    <definedName name="BExVXL0O69U12CDKBFJOPW4R1P2N" localSheetId="1" hidden="1">#REF!</definedName>
    <definedName name="BExVXL0O69U12CDKBFJOPW4R1P2N" hidden="1">#REF!</definedName>
    <definedName name="BExVXLX2BZ5EF2X6R41BTKRJR1NM" localSheetId="1" hidden="1">#REF!</definedName>
    <definedName name="BExVXLX2BZ5EF2X6R41BTKRJR1NM" hidden="1">#REF!</definedName>
    <definedName name="BExVXTK9AEYZ4I2G1G36EB5LBSYN" localSheetId="1" hidden="1">#REF!</definedName>
    <definedName name="BExVXTK9AEYZ4I2G1G36EB5LBSYN" hidden="1">#REF!</definedName>
    <definedName name="BExVY11V7U1SAY4QKYE0PBSPD7LW" localSheetId="1" hidden="1">#REF!</definedName>
    <definedName name="BExVY11V7U1SAY4QKYE0PBSPD7LW" hidden="1">#REF!</definedName>
    <definedName name="BExVY1SV37DL5YU59HS4IG3VBCP4" localSheetId="1" hidden="1">#REF!</definedName>
    <definedName name="BExVY1SV37DL5YU59HS4IG3VBCP4" hidden="1">#REF!</definedName>
    <definedName name="BExVY3WFGJKSQA08UF9NCMST928Y" localSheetId="1" hidden="1">#REF!</definedName>
    <definedName name="BExVY3WFGJKSQA08UF9NCMST928Y" hidden="1">#REF!</definedName>
    <definedName name="BExVY954UOEVQEIC5OFO4NEWVKAQ" localSheetId="1" hidden="1">#REF!</definedName>
    <definedName name="BExVY954UOEVQEIC5OFO4NEWVKAQ" hidden="1">#REF!</definedName>
    <definedName name="BExVYDC7HTM8F61S3XN21YNDDND2" localSheetId="1" hidden="1">#REF!</definedName>
    <definedName name="BExVYDC7HTM8F61S3XN21YNDDND2" hidden="1">#REF!</definedName>
    <definedName name="BExVYFFR4A093PVY6PMSQTBJDM7M" localSheetId="1" hidden="1">#REF!</definedName>
    <definedName name="BExVYFFR4A093PVY6PMSQTBJDM7M" hidden="1">#REF!</definedName>
    <definedName name="BExVYFL875EZ1Y283MJDADGHT55S" localSheetId="1" hidden="1">#REF!</definedName>
    <definedName name="BExVYFL875EZ1Y283MJDADGHT55S" hidden="1">#REF!</definedName>
    <definedName name="BExVYHDYIV5397LC02V4FEP8VD6W" localSheetId="1" hidden="1">#REF!</definedName>
    <definedName name="BExVYHDYIV5397LC02V4FEP8VD6W" hidden="1">#REF!</definedName>
    <definedName name="BExVYJXKYUCSEU1BZ19KSB39VXMD" localSheetId="1" hidden="1">#REF!</definedName>
    <definedName name="BExVYJXKYUCSEU1BZ19KSB39VXMD" hidden="1">#REF!</definedName>
    <definedName name="BExVYOVIZDA18YIQ0A30Q052PCAK" localSheetId="1" hidden="1">#REF!</definedName>
    <definedName name="BExVYOVIZDA18YIQ0A30Q052PCAK" hidden="1">#REF!</definedName>
    <definedName name="BExVYQIXPEM6J4JVP78BRHIC05PV" localSheetId="1" hidden="1">#REF!</definedName>
    <definedName name="BExVYQIXPEM6J4JVP78BRHIC05PV" hidden="1">#REF!</definedName>
    <definedName name="BExVYR9UQJ26G3DMTP1TIAG98DRS" localSheetId="1" hidden="1">#REF!</definedName>
    <definedName name="BExVYR9UQJ26G3DMTP1TIAG98DRS" hidden="1">#REF!</definedName>
    <definedName name="BExVYVGWN7SONLVDH9WJ2F1JS264" localSheetId="1" hidden="1">#REF!</definedName>
    <definedName name="BExVYVGWN7SONLVDH9WJ2F1JS264" hidden="1">#REF!</definedName>
    <definedName name="BExVZ9EO732IK6MNMG17Y1EFTJQC" localSheetId="1" hidden="1">#REF!</definedName>
    <definedName name="BExVZ9EO732IK6MNMG17Y1EFTJQC" hidden="1">#REF!</definedName>
    <definedName name="BExVZB1Y5J4UL2LKK0363EU7GIJ1" localSheetId="1" hidden="1">#REF!</definedName>
    <definedName name="BExVZB1Y5J4UL2LKK0363EU7GIJ1" hidden="1">#REF!</definedName>
    <definedName name="BExVZJQVO5LQ0BJH5JEN5NOBIAF6" localSheetId="1" hidden="1">#REF!</definedName>
    <definedName name="BExVZJQVO5LQ0BJH5JEN5NOBIAF6" hidden="1">#REF!</definedName>
    <definedName name="BExVZNXWS91RD7NXV5NE2R3C8WW7" localSheetId="1" hidden="1">#REF!</definedName>
    <definedName name="BExVZNXWS91RD7NXV5NE2R3C8WW7" hidden="1">#REF!</definedName>
    <definedName name="BExW0386REQRCQCVT9BCX80UPTRY" localSheetId="1" hidden="1">#REF!</definedName>
    <definedName name="BExW0386REQRCQCVT9BCX80UPTRY" hidden="1">#REF!</definedName>
    <definedName name="BExW05XB61VWY09SYF60QOK8TPYX" localSheetId="1" hidden="1">#REF!</definedName>
    <definedName name="BExW05XB61VWY09SYF60QOK8TPYX" hidden="1">#REF!</definedName>
    <definedName name="BExW06IWPRMJLGPZWY6KNMR28VMQ" localSheetId="1" hidden="1">#REF!</definedName>
    <definedName name="BExW06IWPRMJLGPZWY6KNMR28VMQ" hidden="1">#REF!</definedName>
    <definedName name="BExW08MEDLGNM5Z5KYW1HQXCBUR6" localSheetId="1" hidden="1">#REF!</definedName>
    <definedName name="BExW08MEDLGNM5Z5KYW1HQXCBUR6" hidden="1">#REF!</definedName>
    <definedName name="BExW0CIO5SH0TQLZQ1VMKX3JZ7NW" localSheetId="1" hidden="1">#REF!</definedName>
    <definedName name="BExW0CIO5SH0TQLZQ1VMKX3JZ7NW" hidden="1">#REF!</definedName>
    <definedName name="BExW0FYP4WXY71CYUG40SUBG9UWU" localSheetId="1" hidden="1">#REF!</definedName>
    <definedName name="BExW0FYP4WXY71CYUG40SUBG9UWU" hidden="1">#REF!</definedName>
    <definedName name="BExW0RI61B4VV0ARXTFVBAWRA1C5" localSheetId="1" hidden="1">#REF!</definedName>
    <definedName name="BExW0RI61B4VV0ARXTFVBAWRA1C5" hidden="1">#REF!</definedName>
    <definedName name="BExW0VZZ6WSKCTPUWLYP7VEYJM10" localSheetId="1" hidden="1">#REF!</definedName>
    <definedName name="BExW0VZZ6WSKCTPUWLYP7VEYJM10" hidden="1">#REF!</definedName>
    <definedName name="BExW0ZFYUNZUIMD4ETNZWCS9T0CT" localSheetId="1" hidden="1">#REF!</definedName>
    <definedName name="BExW0ZFYUNZUIMD4ETNZWCS9T0CT" hidden="1">#REF!</definedName>
    <definedName name="BExW1BVUYQTKMOR56MW7RVRX4L1L" localSheetId="1" hidden="1">#REF!</definedName>
    <definedName name="BExW1BVUYQTKMOR56MW7RVRX4L1L" hidden="1">#REF!</definedName>
    <definedName name="BExW1F1220628FOMTW5UAATHRJHK" localSheetId="1" hidden="1">#REF!</definedName>
    <definedName name="BExW1F1220628FOMTW5UAATHRJHK" hidden="1">#REF!</definedName>
    <definedName name="BExW1K4I0JZH96X4HFQY6YAMIG60" localSheetId="1" hidden="1">#REF!</definedName>
    <definedName name="BExW1K4I0JZH96X4HFQY6YAMIG60" hidden="1">#REF!</definedName>
    <definedName name="BExW1TKA0Z9OP2DTG50GZR5EG8C7" localSheetId="1" hidden="1">#REF!</definedName>
    <definedName name="BExW1TKA0Z9OP2DTG50GZR5EG8C7" hidden="1">#REF!</definedName>
    <definedName name="BExW1U0JLKQ094DW5MMOI8UHO09V" localSheetId="1" hidden="1">#REF!</definedName>
    <definedName name="BExW1U0JLKQ094DW5MMOI8UHO09V" hidden="1">#REF!</definedName>
    <definedName name="BExW1WUZ349YPJVAKCEJO07L4NFW" localSheetId="1" hidden="1">#REF!</definedName>
    <definedName name="BExW1WUZ349YPJVAKCEJO07L4NFW" hidden="1">#REF!</definedName>
    <definedName name="BExW21T2WD1YDR47I9BWVRGJZMKW" localSheetId="1" hidden="1">#REF!</definedName>
    <definedName name="BExW21T2WD1YDR47I9BWVRGJZMKW" hidden="1">#REF!</definedName>
    <definedName name="BExW24NI0GQA13RVEGFK7ISS512B" localSheetId="1" hidden="1">#REF!</definedName>
    <definedName name="BExW24NI0GQA13RVEGFK7ISS512B" hidden="1">#REF!</definedName>
    <definedName name="BExW283NP9D366XFPXLGSCI5UB0L" localSheetId="1" hidden="1">#REF!</definedName>
    <definedName name="BExW283NP9D366XFPXLGSCI5UB0L" hidden="1">#REF!</definedName>
    <definedName name="BExW2F54PEPPIGMV5I4XLXMKJOTG" localSheetId="1" hidden="1">#REF!</definedName>
    <definedName name="BExW2F54PEPPIGMV5I4XLXMKJOTG" hidden="1">#REF!</definedName>
    <definedName name="BExW2H3C8WJSBW5FGTFKVDVJC4CL" localSheetId="1" hidden="1">#REF!</definedName>
    <definedName name="BExW2H3C8WJSBW5FGTFKVDVJC4CL" hidden="1">#REF!</definedName>
    <definedName name="BExW2MSCKPGF5K3I7TL4KF5ISUOL" localSheetId="1" hidden="1">#REF!</definedName>
    <definedName name="BExW2MSCKPGF5K3I7TL4KF5ISUOL" hidden="1">#REF!</definedName>
    <definedName name="BExW2SMO90FU9W8DVVES6Q4E6BZR" localSheetId="1" hidden="1">#REF!</definedName>
    <definedName name="BExW2SMO90FU9W8DVVES6Q4E6BZR" hidden="1">#REF!</definedName>
    <definedName name="BExW2V0ZEMESP2BVDJGZFBJOIOIQ" localSheetId="1" hidden="1">#REF!</definedName>
    <definedName name="BExW2V0ZEMESP2BVDJGZFBJOIOIQ" hidden="1">#REF!</definedName>
    <definedName name="BExW36V9N91OHCUMGWJQL3I5P4JK" localSheetId="1" hidden="1">#REF!</definedName>
    <definedName name="BExW36V9N91OHCUMGWJQL3I5P4JK" hidden="1">#REF!</definedName>
    <definedName name="BExW3EIBA1J9Q9NA9VCGZGRS8WV7" localSheetId="1" hidden="1">#REF!</definedName>
    <definedName name="BExW3EIBA1J9Q9NA9VCGZGRS8WV7" hidden="1">#REF!</definedName>
    <definedName name="BExW3FEO8FI8N6AGQKYEG4SQVJWB" localSheetId="1" hidden="1">#REF!</definedName>
    <definedName name="BExW3FEO8FI8N6AGQKYEG4SQVJWB" hidden="1">#REF!</definedName>
    <definedName name="BExW3GB28STOMJUSZEIA7YKYNS4Y" localSheetId="1" hidden="1">#REF!</definedName>
    <definedName name="BExW3GB28STOMJUSZEIA7YKYNS4Y" hidden="1">#REF!</definedName>
    <definedName name="BExW3T1K638HT5E0Y8MMK108P5JT" localSheetId="1" hidden="1">#REF!</definedName>
    <definedName name="BExW3T1K638HT5E0Y8MMK108P5JT" hidden="1">#REF!</definedName>
    <definedName name="BExW4217ZHL9VO39POSTJOD090WU" localSheetId="1" hidden="1">#REF!</definedName>
    <definedName name="BExW4217ZHL9VO39POSTJOD090WU" hidden="1">#REF!</definedName>
    <definedName name="BExW4GPW71EBF8XPS2QGVQHBCDX3" localSheetId="1" hidden="1">#REF!</definedName>
    <definedName name="BExW4GPW71EBF8XPS2QGVQHBCDX3" hidden="1">#REF!</definedName>
    <definedName name="BExW4JKC5837JBPCOJV337ZVYYY3" localSheetId="1" hidden="1">#REF!</definedName>
    <definedName name="BExW4JKC5837JBPCOJV337ZVYYY3" hidden="1">#REF!</definedName>
    <definedName name="BExW4MPQ2JLA196HW39IPT3Q6JVK" localSheetId="1" hidden="1">#REF!</definedName>
    <definedName name="BExW4MPQ2JLA196HW39IPT3Q6JVK" hidden="1">#REF!</definedName>
    <definedName name="BExW4MV5UH4OKNB95Q2AO7LFASBP" localSheetId="1" hidden="1">#REF!</definedName>
    <definedName name="BExW4MV5UH4OKNB95Q2AO7LFASBP" hidden="1">#REF!</definedName>
    <definedName name="BExW4QR9FV9MP5K610THBSM51RYO" localSheetId="1" hidden="1">#REF!</definedName>
    <definedName name="BExW4QR9FV9MP5K610THBSM51RYO" hidden="1">#REF!</definedName>
    <definedName name="BExW4T5M43NPIJS54VL6SZAENBOE" localSheetId="1" hidden="1">#REF!</definedName>
    <definedName name="BExW4T5M43NPIJS54VL6SZAENBOE" hidden="1">#REF!</definedName>
    <definedName name="BExW4Z029R9E19ZENN3WEA3VDAD1" localSheetId="1" hidden="1">#REF!</definedName>
    <definedName name="BExW4Z029R9E19ZENN3WEA3VDAD1" hidden="1">#REF!</definedName>
    <definedName name="BExW51EDOYXJBXR5AFJCYTA7JI06" localSheetId="1" hidden="1">#REF!</definedName>
    <definedName name="BExW51EDOYXJBXR5AFJCYTA7JI06" hidden="1">#REF!</definedName>
    <definedName name="BExW5AZNT6IAZGNF2C879ODHY1B8" localSheetId="1" hidden="1">#REF!</definedName>
    <definedName name="BExW5AZNT6IAZGNF2C879ODHY1B8" hidden="1">#REF!</definedName>
    <definedName name="BExW5VTHC5GDYD5M9B4Q0FUY7OBA" localSheetId="1" hidden="1">#REF!</definedName>
    <definedName name="BExW5VTHC5GDYD5M9B4Q0FUY7OBA" hidden="1">#REF!</definedName>
    <definedName name="BExW5W48S3UI5UJMSXULAD20EMCG" localSheetId="1" hidden="1">#REF!</definedName>
    <definedName name="BExW5W48S3UI5UJMSXULAD20EMCG" hidden="1">#REF!</definedName>
    <definedName name="BExW5WPU27WD4NWZOT0ZEJIDLX5J" localSheetId="1" hidden="1">#REF!</definedName>
    <definedName name="BExW5WPU27WD4NWZOT0ZEJIDLX5J" hidden="1">#REF!</definedName>
    <definedName name="BExW5YYNT0AJF2AFS43IFCHR7WQQ" localSheetId="1" hidden="1">#REF!</definedName>
    <definedName name="BExW5YYNT0AJF2AFS43IFCHR7WQQ" hidden="1">#REF!</definedName>
    <definedName name="BExW660AV1TUV2XNUPD65RZR3QOO" localSheetId="1" hidden="1">#REF!</definedName>
    <definedName name="BExW660AV1TUV2XNUPD65RZR3QOO" hidden="1">#REF!</definedName>
    <definedName name="BExW66LVVZK656PQY1257QMHP2AY" localSheetId="1" hidden="1">#REF!</definedName>
    <definedName name="BExW66LVVZK656PQY1257QMHP2AY" hidden="1">#REF!</definedName>
    <definedName name="BExW6EJPHAP1TWT380AZLXNHR22P" localSheetId="1" hidden="1">#REF!</definedName>
    <definedName name="BExW6EJPHAP1TWT380AZLXNHR22P" hidden="1">#REF!</definedName>
    <definedName name="BExW6G1PJ38H10DVLL8WPQ736OEB" localSheetId="1" hidden="1">#REF!</definedName>
    <definedName name="BExW6G1PJ38H10DVLL8WPQ736OEB" hidden="1">#REF!</definedName>
    <definedName name="BExW6TU0OMFLMCB6EWBOQSGHUMX5" localSheetId="1" hidden="1">#REF!</definedName>
    <definedName name="BExW6TU0OMFLMCB6EWBOQSGHUMX5" hidden="1">#REF!</definedName>
    <definedName name="BExW6VBYODJKTS0FMZ47EQS9FUF2" localSheetId="1" hidden="1">#REF!</definedName>
    <definedName name="BExW6VBYODJKTS0FMZ47EQS9FUF2" hidden="1">#REF!</definedName>
    <definedName name="BExW6WZDUEZS3JDTHC8X310LL1OU" localSheetId="1" hidden="1">#REF!</definedName>
    <definedName name="BExW6WZDUEZS3JDTHC8X310LL1OU" hidden="1">#REF!</definedName>
    <definedName name="BExW76F60TD8OIAVEJQE3MX4PLDY" localSheetId="1" hidden="1">#REF!</definedName>
    <definedName name="BExW76F60TD8OIAVEJQE3MX4PLDY" hidden="1">#REF!</definedName>
    <definedName name="BExW782GMQD1F9JJSPQU5QT2TWON" localSheetId="1" hidden="1">#REF!</definedName>
    <definedName name="BExW782GMQD1F9JJSPQU5QT2TWON" hidden="1">#REF!</definedName>
    <definedName name="BExW794A74Z5F2K8LVQLD6VSKXUE" localSheetId="1" hidden="1">#REF!</definedName>
    <definedName name="BExW794A74Z5F2K8LVQLD6VSKXUE" hidden="1">#REF!</definedName>
    <definedName name="BExW7DBCHP0SWYSW2RKLS8IBPCVS" localSheetId="1" hidden="1">#REF!</definedName>
    <definedName name="BExW7DBCHP0SWYSW2RKLS8IBPCVS" hidden="1">#REF!</definedName>
    <definedName name="BExW7S00X50K2O0H0GL7P3JROGG6" localSheetId="1" hidden="1">#REF!</definedName>
    <definedName name="BExW7S00X50K2O0H0GL7P3JROGG6" hidden="1">#REF!</definedName>
    <definedName name="BExW81FSTXQA1A81CD1MVDX6257O" localSheetId="1" hidden="1">#REF!</definedName>
    <definedName name="BExW81FSTXQA1A81CD1MVDX6257O" hidden="1">#REF!</definedName>
    <definedName name="BExW82C756R4HC5DTN5Z29F0D3QO" localSheetId="1" hidden="1">#REF!</definedName>
    <definedName name="BExW82C756R4HC5DTN5Z29F0D3QO" hidden="1">#REF!</definedName>
    <definedName name="BExW87VVJSJLAJQQHUHH974N4MAO" localSheetId="1" hidden="1">#REF!</definedName>
    <definedName name="BExW87VVJSJLAJQQHUHH974N4MAO" hidden="1">#REF!</definedName>
    <definedName name="BExW8COJI4803WMVPHGL8240OBIU" localSheetId="1" hidden="1">#REF!</definedName>
    <definedName name="BExW8COJI4803WMVPHGL8240OBIU" hidden="1">#REF!</definedName>
    <definedName name="BExW8K0SSIPSKBVP06IJ71600HJZ" localSheetId="1" hidden="1">#REF!</definedName>
    <definedName name="BExW8K0SSIPSKBVP06IJ71600HJZ" hidden="1">#REF!</definedName>
    <definedName name="BExW8NM8DJJESE7GF7VGTO2XO6P1" localSheetId="1" hidden="1">#REF!</definedName>
    <definedName name="BExW8NM8DJJESE7GF7VGTO2XO6P1" hidden="1">#REF!</definedName>
    <definedName name="BExW8P9O4HQC1Y372I0HCCBVKNTO" localSheetId="1" hidden="1">#REF!</definedName>
    <definedName name="BExW8P9O4HQC1Y372I0HCCBVKNTO" hidden="1">#REF!</definedName>
    <definedName name="BExW8T0GVY3ZYO4ACSBLHS8SH895" localSheetId="1" hidden="1">#REF!</definedName>
    <definedName name="BExW8T0GVY3ZYO4ACSBLHS8SH895" hidden="1">#REF!</definedName>
    <definedName name="BExW8YEP73JMMU9HZ08PM4WHJQZ4" localSheetId="1" hidden="1">#REF!</definedName>
    <definedName name="BExW8YEP73JMMU9HZ08PM4WHJQZ4" hidden="1">#REF!</definedName>
    <definedName name="BExW937AT53OZQRHNWQZ5BVH24IE" localSheetId="1" hidden="1">#REF!</definedName>
    <definedName name="BExW937AT53OZQRHNWQZ5BVH24IE" hidden="1">#REF!</definedName>
    <definedName name="BExW95LN5N0LYFFVP7GJEGDVDLF0" localSheetId="1" hidden="1">#REF!</definedName>
    <definedName name="BExW95LN5N0LYFFVP7GJEGDVDLF0" hidden="1">#REF!</definedName>
    <definedName name="BExW967733Q8RAJOHR2GJ3HO8JIW" localSheetId="1" hidden="1">#REF!</definedName>
    <definedName name="BExW967733Q8RAJOHR2GJ3HO8JIW" hidden="1">#REF!</definedName>
    <definedName name="BExW9OHD0PA2FFDEECR0C4SFBRVS" localSheetId="1" hidden="1">#REF!</definedName>
    <definedName name="BExW9OHD0PA2FFDEECR0C4SFBRVS" hidden="1">#REF!</definedName>
    <definedName name="BExW9POK1KIOI0ALS5MZIKTDIYMA" localSheetId="1" hidden="1">#REF!</definedName>
    <definedName name="BExW9POK1KIOI0ALS5MZIKTDIYMA" hidden="1">#REF!</definedName>
    <definedName name="BExW9TVLB7OIHTG98I7I4EXBL61S" localSheetId="1" hidden="1">#REF!</definedName>
    <definedName name="BExW9TVLB7OIHTG98I7I4EXBL61S" hidden="1">#REF!</definedName>
    <definedName name="BExXL0I7INHGEJWJ97OQTEJKJUBR" localSheetId="1" hidden="1">#REF!</definedName>
    <definedName name="BExXL0I7INHGEJWJ97OQTEJKJUBR" hidden="1">#REF!</definedName>
    <definedName name="BExXLDE6PN4ESWT3LXJNQCY94NE4" localSheetId="1" hidden="1">#REF!</definedName>
    <definedName name="BExXLDE6PN4ESWT3LXJNQCY94NE4" hidden="1">#REF!</definedName>
    <definedName name="BExXLQVPK2H3IF0NDDA5CT612EUK" localSheetId="1" hidden="1">#REF!</definedName>
    <definedName name="BExXLQVPK2H3IF0NDDA5CT612EUK" hidden="1">#REF!</definedName>
    <definedName name="BExXLR6IO70TYTACKQH9M5PGV24J" localSheetId="1" hidden="1">#REF!</definedName>
    <definedName name="BExXLR6IO70TYTACKQH9M5PGV24J" hidden="1">#REF!</definedName>
    <definedName name="BExXM065WOLYRYHGHOJE0OOFXA4M" localSheetId="1" hidden="1">#REF!</definedName>
    <definedName name="BExXM065WOLYRYHGHOJE0OOFXA4M" hidden="1">#REF!</definedName>
    <definedName name="BExXM3GUNXVDM82KUR17NNUMQCNI" localSheetId="1" hidden="1">#REF!</definedName>
    <definedName name="BExXM3GUNXVDM82KUR17NNUMQCNI" hidden="1">#REF!</definedName>
    <definedName name="BExXMA28M8SH7MKIGETSDA72WUIZ" localSheetId="1" hidden="1">#REF!</definedName>
    <definedName name="BExXMA28M8SH7MKIGETSDA72WUIZ" hidden="1">#REF!</definedName>
    <definedName name="BExXMOLHIAHDLFSA31PUB36SC3I9" localSheetId="1" hidden="1">#REF!</definedName>
    <definedName name="BExXMOLHIAHDLFSA31PUB36SC3I9" hidden="1">#REF!</definedName>
    <definedName name="BExXMT8T5Z3M2JBQN65X2LKH0YQI" localSheetId="1" hidden="1">#REF!</definedName>
    <definedName name="BExXMT8T5Z3M2JBQN65X2LKH0YQI" hidden="1">#REF!</definedName>
    <definedName name="BExXN1XNO7H60M9X1E7EVWFJDM5N" localSheetId="1" hidden="1">#REF!</definedName>
    <definedName name="BExXN1XNO7H60M9X1E7EVWFJDM5N" hidden="1">#REF!</definedName>
    <definedName name="BExXN22ZOTIW49GPLWFYKVM90FNZ" localSheetId="1" hidden="1">#REF!</definedName>
    <definedName name="BExXN22ZOTIW49GPLWFYKVM90FNZ" hidden="1">#REF!</definedName>
    <definedName name="BExXN4C031W9DK73MJHKL8YT1QA8" localSheetId="1" hidden="1">#REF!</definedName>
    <definedName name="BExXN4C031W9DK73MJHKL8YT1QA8" hidden="1">#REF!</definedName>
    <definedName name="BExXN6QAP8UJQVN4R4BQKPP4QK35" localSheetId="1" hidden="1">#REF!</definedName>
    <definedName name="BExXN6QAP8UJQVN4R4BQKPP4QK35" hidden="1">#REF!</definedName>
    <definedName name="BExXNBOA39T2X6Y5Y5GZ5DDNA1AX" localSheetId="1" hidden="1">#REF!</definedName>
    <definedName name="BExXNBOA39T2X6Y5Y5GZ5DDNA1AX" hidden="1">#REF!</definedName>
    <definedName name="BExXNCVFNFROM6X4XZABZ1M55JVL" localSheetId="1" hidden="1">#REF!</definedName>
    <definedName name="BExXNCVFNFROM6X4XZABZ1M55JVL" hidden="1">#REF!</definedName>
    <definedName name="BExXND6872VJ3M2PGT056WQMWBHD" localSheetId="1" hidden="1">#REF!</definedName>
    <definedName name="BExXND6872VJ3M2PGT056WQMWBHD" hidden="1">#REF!</definedName>
    <definedName name="BExXNPM24UN2PGVL9D1TUBFRIKR4" localSheetId="1" hidden="1">#REF!</definedName>
    <definedName name="BExXNPM24UN2PGVL9D1TUBFRIKR4" hidden="1">#REF!</definedName>
    <definedName name="BExXNWYB165VO9MHARCL5WLCHWS0" localSheetId="1" hidden="1">#REF!</definedName>
    <definedName name="BExXNWYB165VO9MHARCL5WLCHWS0" hidden="1">#REF!</definedName>
    <definedName name="BExXNYLR0NNRQQBQ09OAWL5SFA2P" localSheetId="1" hidden="1">#REF!</definedName>
    <definedName name="BExXNYLR0NNRQQBQ09OAWL5SFA2P" hidden="1">#REF!</definedName>
    <definedName name="BExXO278QHQN8JDK5425EJ615ECC" localSheetId="1" hidden="1">#REF!</definedName>
    <definedName name="BExXO278QHQN8JDK5425EJ615ECC" hidden="1">#REF!</definedName>
    <definedName name="BExXO574BHMI9HN803IPJ8B00ZQ1" localSheetId="1" hidden="1">#REF!</definedName>
    <definedName name="BExXO574BHMI9HN803IPJ8B00ZQ1" hidden="1">#REF!</definedName>
    <definedName name="BExXO81JZ0ARONLA93VY8VLBDM3Z" localSheetId="1" hidden="1">#REF!</definedName>
    <definedName name="BExXO81JZ0ARONLA93VY8VLBDM3Z" hidden="1">#REF!</definedName>
    <definedName name="BExXOBHOP0WGFHI2Y9AO4L440UVQ" localSheetId="1" hidden="1">#REF!</definedName>
    <definedName name="BExXOBHOP0WGFHI2Y9AO4L440UVQ" hidden="1">#REF!</definedName>
    <definedName name="BExXOHSAD2NSHOLLMZ2JWA4I3I1R" localSheetId="1" hidden="1">#REF!</definedName>
    <definedName name="BExXOHSAD2NSHOLLMZ2JWA4I3I1R" hidden="1">#REF!</definedName>
    <definedName name="BExXOIDP4V2QCBHG5KQQO9VT0HDH" localSheetId="1" hidden="1">#REF!</definedName>
    <definedName name="BExXOIDP4V2QCBHG5KQQO9VT0HDH" hidden="1">#REF!</definedName>
    <definedName name="BExXOMQ7TBU2AJ03HNGNVCK9S4VM" localSheetId="1" hidden="1">#REF!</definedName>
    <definedName name="BExXOMQ7TBU2AJ03HNGNVCK9S4VM" hidden="1">#REF!</definedName>
    <definedName name="BExXP49C9Y3U7LWFBFCQSE4WPWHA" localSheetId="1" hidden="1">#REF!</definedName>
    <definedName name="BExXP49C9Y3U7LWFBFCQSE4WPWHA" hidden="1">#REF!</definedName>
    <definedName name="BExXP80B5FGA00JCM7UXKPI3PB7Y" localSheetId="1" hidden="1">#REF!</definedName>
    <definedName name="BExXP80B5FGA00JCM7UXKPI3PB7Y" hidden="1">#REF!</definedName>
    <definedName name="BExXP85M4WXYVN1UVHUTOEKEG5XS" localSheetId="1" hidden="1">#REF!</definedName>
    <definedName name="BExXP85M4WXYVN1UVHUTOEKEG5XS" hidden="1">#REF!</definedName>
    <definedName name="BExXPELOTHOAG0OWILLAH94OZV5J" localSheetId="1" hidden="1">#REF!</definedName>
    <definedName name="BExXPELOTHOAG0OWILLAH94OZV5J" hidden="1">#REF!</definedName>
    <definedName name="BExXPEWH9AJE234H90KL5ICZZ0IS" localSheetId="1" hidden="1">#REF!</definedName>
    <definedName name="BExXPEWH9AJE234H90KL5ICZZ0IS" hidden="1">#REF!</definedName>
    <definedName name="BExXPS31W1VD2NMIE4E37LHVDF0L" localSheetId="1" hidden="1">#REF!</definedName>
    <definedName name="BExXPS31W1VD2NMIE4E37LHVDF0L" hidden="1">#REF!</definedName>
    <definedName name="BExXPZKYEMVF5JOC14HYOOYQK6JK" localSheetId="1" hidden="1">#REF!</definedName>
    <definedName name="BExXPZKYEMVF5JOC14HYOOYQK6JK" hidden="1">#REF!</definedName>
    <definedName name="BExXQ12Q21G0KAAP7BK68KNBBDMH" localSheetId="1" hidden="1">#REF!</definedName>
    <definedName name="BExXQ12Q21G0KAAP7BK68KNBBDMH" hidden="1">#REF!</definedName>
    <definedName name="BExXQ72J3O85VF3MRWYM7RCY6B7A" localSheetId="1" hidden="1">#REF!</definedName>
    <definedName name="BExXQ72J3O85VF3MRWYM7RCY6B7A" hidden="1">#REF!</definedName>
    <definedName name="BExXQ89PA10X79WBWOEP1AJX1OQM" localSheetId="1" hidden="1">#REF!</definedName>
    <definedName name="BExXQ89PA10X79WBWOEP1AJX1OQM" hidden="1">#REF!</definedName>
    <definedName name="BExXQCGQGGYSI0LTRVR73MUO50AW" localSheetId="1" hidden="1">#REF!</definedName>
    <definedName name="BExXQCGQGGYSI0LTRVR73MUO50AW" hidden="1">#REF!</definedName>
    <definedName name="BExXQD2B3434GXJT0U2OVW30R5K6" localSheetId="1" hidden="1">#REF!</definedName>
    <definedName name="BExXQD2B3434GXJT0U2OVW30R5K6" hidden="1">#REF!</definedName>
    <definedName name="BExXQEEXFHDQ8DSRAJSB5ET6J004" localSheetId="1" hidden="1">#REF!</definedName>
    <definedName name="BExXQEEXFHDQ8DSRAJSB5ET6J004" hidden="1">#REF!</definedName>
    <definedName name="BExXQH41O5HZAH8BO6HCFY8YC3TU" localSheetId="1" hidden="1">#REF!</definedName>
    <definedName name="BExXQH41O5HZAH8BO6HCFY8YC3TU" hidden="1">#REF!</definedName>
    <definedName name="BExXQIRBLQSLAJTFL7224FCFUTKH" localSheetId="1" hidden="1">#REF!</definedName>
    <definedName name="BExXQIRBLQSLAJTFL7224FCFUTKH" hidden="1">#REF!</definedName>
    <definedName name="BExXQJIEF5R3QQ6D8HO3NGPU0IQC" localSheetId="1" hidden="1">#REF!</definedName>
    <definedName name="BExXQJIEF5R3QQ6D8HO3NGPU0IQC" hidden="1">#REF!</definedName>
    <definedName name="BExXQU00K9ER4I1WM7T9J0W1E7ZC" localSheetId="1" hidden="1">#REF!</definedName>
    <definedName name="BExXQU00K9ER4I1WM7T9J0W1E7ZC" hidden="1">#REF!</definedName>
    <definedName name="BExXQU00KOR7XLM8B13DGJ1MIQDY" localSheetId="1" hidden="1">#REF!</definedName>
    <definedName name="BExXQU00KOR7XLM8B13DGJ1MIQDY" hidden="1">#REF!</definedName>
    <definedName name="BExXQXG18PS8HGBOS03OSTQ0KEYC" localSheetId="1" hidden="1">#REF!</definedName>
    <definedName name="BExXQXG18PS8HGBOS03OSTQ0KEYC" hidden="1">#REF!</definedName>
    <definedName name="BExXQXQT4OAFQT5B0YB3USDJOJOB" localSheetId="1" hidden="1">#REF!</definedName>
    <definedName name="BExXQXQT4OAFQT5B0YB3USDJOJOB" hidden="1">#REF!</definedName>
    <definedName name="BExXR3FSEXAHSXEQNJORWFCPX86N" localSheetId="1" hidden="1">#REF!</definedName>
    <definedName name="BExXR3FSEXAHSXEQNJORWFCPX86N" hidden="1">#REF!</definedName>
    <definedName name="BExXR3W3FKYQBLR299HO9RZ70C43" localSheetId="1" hidden="1">#REF!</definedName>
    <definedName name="BExXR3W3FKYQBLR299HO9RZ70C43" hidden="1">#REF!</definedName>
    <definedName name="BExXR46U23CRRBV6IZT982MAEQKI" localSheetId="1" hidden="1">#REF!</definedName>
    <definedName name="BExXR46U23CRRBV6IZT982MAEQKI" hidden="1">#REF!</definedName>
    <definedName name="BExXR8OKAVX7O70V5IYG2PRKXSTI" localSheetId="1" hidden="1">#REF!</definedName>
    <definedName name="BExXR8OKAVX7O70V5IYG2PRKXSTI" hidden="1">#REF!</definedName>
    <definedName name="BExXRA6N6XCLQM6XDV724ZIH6G93" localSheetId="1" hidden="1">#REF!</definedName>
    <definedName name="BExXRA6N6XCLQM6XDV724ZIH6G93" hidden="1">#REF!</definedName>
    <definedName name="BExXRABZ1CNKCG6K1MR6OUFHF7J9" localSheetId="1" hidden="1">#REF!</definedName>
    <definedName name="BExXRABZ1CNKCG6K1MR6OUFHF7J9" hidden="1">#REF!</definedName>
    <definedName name="BExXRBOFETC0OTJ6WY3VPMFH03VB" localSheetId="1" hidden="1">#REF!</definedName>
    <definedName name="BExXRBOFETC0OTJ6WY3VPMFH03VB" hidden="1">#REF!</definedName>
    <definedName name="BExXRD13K1S9Y3JGR7CXSONT7RJZ" localSheetId="1" hidden="1">#REF!</definedName>
    <definedName name="BExXRD13K1S9Y3JGR7CXSONT7RJZ" hidden="1">#REF!</definedName>
    <definedName name="BExXRIFB4QQ87QIGA9AG0NXP577K" localSheetId="1" hidden="1">#REF!</definedName>
    <definedName name="BExXRIFB4QQ87QIGA9AG0NXP577K" hidden="1">#REF!</definedName>
    <definedName name="BExXRIQ2JF2CVTRDQX2D9SPH7FTN" localSheetId="1" hidden="1">#REF!</definedName>
    <definedName name="BExXRIQ2JF2CVTRDQX2D9SPH7FTN" hidden="1">#REF!</definedName>
    <definedName name="BExXRL4ETKGR5B08IWLV5UKWS07Z" localSheetId="1" hidden="1">#REF!</definedName>
    <definedName name="BExXRL4ETKGR5B08IWLV5UKWS07Z" hidden="1">#REF!</definedName>
    <definedName name="BExXRO4A6VUH1F4XV8N1BRJ4896W" localSheetId="1" hidden="1">#REF!</definedName>
    <definedName name="BExXRO4A6VUH1F4XV8N1BRJ4896W" hidden="1">#REF!</definedName>
    <definedName name="BExXRO9N1SNJZGKD90P4K7FU1J0P" localSheetId="1" hidden="1">#REF!</definedName>
    <definedName name="BExXRO9N1SNJZGKD90P4K7FU1J0P" hidden="1">#REF!</definedName>
    <definedName name="BExXRR9I9RZJSO66K1CB8R2H3ACH" localSheetId="1" hidden="1">#REF!</definedName>
    <definedName name="BExXRR9I9RZJSO66K1CB8R2H3ACH" hidden="1">#REF!</definedName>
    <definedName name="BExXRV5QP3Z0KAQ1EQT9JYT2FV0L" localSheetId="1" hidden="1">#REF!</definedName>
    <definedName name="BExXRV5QP3Z0KAQ1EQT9JYT2FV0L" hidden="1">#REF!</definedName>
    <definedName name="BExXRZ20LZZCW8LVGDK0XETOTSAI" localSheetId="1" hidden="1">#REF!</definedName>
    <definedName name="BExXRZ20LZZCW8LVGDK0XETOTSAI" hidden="1">#REF!</definedName>
    <definedName name="BExXRZNM651EJ5HJPGKGTVYLAZQ1" localSheetId="1" hidden="1">#REF!</definedName>
    <definedName name="BExXRZNM651EJ5HJPGKGTVYLAZQ1" hidden="1">#REF!</definedName>
    <definedName name="BExXS63O4OMWMNXXAODZQFSDG33N" localSheetId="1" hidden="1">#REF!</definedName>
    <definedName name="BExXS63O4OMWMNXXAODZQFSDG33N" hidden="1">#REF!</definedName>
    <definedName name="BExXS8HZ90IK9RD5CZ6M2XT64C3R" localSheetId="1" hidden="1">#REF!</definedName>
    <definedName name="BExXS8HZ90IK9RD5CZ6M2XT64C3R" hidden="1">#REF!</definedName>
    <definedName name="BExXSBSP1TOY051HSPEPM0AEIO2M" localSheetId="1" hidden="1">#REF!</definedName>
    <definedName name="BExXSBSP1TOY051HSPEPM0AEIO2M" hidden="1">#REF!</definedName>
    <definedName name="BExXSC8RFK5D68FJD2HI4K66SA6I" localSheetId="1" hidden="1">#REF!</definedName>
    <definedName name="BExXSC8RFK5D68FJD2HI4K66SA6I" hidden="1">#REF!</definedName>
    <definedName name="BExXSGW487JM8X45CILCD3ELADND" localSheetId="1" hidden="1">#REF!</definedName>
    <definedName name="BExXSGW487JM8X45CILCD3ELADND" hidden="1">#REF!</definedName>
    <definedName name="BExXSJA8FX6FL775LX7EDM4LQ4ZF" localSheetId="1" hidden="1">#REF!</definedName>
    <definedName name="BExXSJA8FX6FL775LX7EDM4LQ4ZF" hidden="1">#REF!</definedName>
    <definedName name="BExXSNHC88W4UMXEOIOOATJAIKZO" localSheetId="1" hidden="1">#REF!</definedName>
    <definedName name="BExXSNHC88W4UMXEOIOOATJAIKZO" hidden="1">#REF!</definedName>
    <definedName name="BExXSTBS08WIA9TLALV3UQ2Z3MRG" localSheetId="1" hidden="1">#REF!</definedName>
    <definedName name="BExXSTBS08WIA9TLALV3UQ2Z3MRG" hidden="1">#REF!</definedName>
    <definedName name="BExXSVQ2WOJJ73YEO8Q2FK60V4G8" localSheetId="1" hidden="1">#REF!</definedName>
    <definedName name="BExXSVQ2WOJJ73YEO8Q2FK60V4G8" hidden="1">#REF!</definedName>
    <definedName name="BExXTHLRNL82GN7KZY3TOLO508N7" localSheetId="1" hidden="1">#REF!</definedName>
    <definedName name="BExXTHLRNL82GN7KZY3TOLO508N7" hidden="1">#REF!</definedName>
    <definedName name="BExXTL72MKEQSQH9L2OTFLU8DM2B" localSheetId="1" hidden="1">#REF!</definedName>
    <definedName name="BExXTL72MKEQSQH9L2OTFLU8DM2B" hidden="1">#REF!</definedName>
    <definedName name="BExXTM3M4RTCRSX7VGAXGQNPP668" localSheetId="1" hidden="1">#REF!</definedName>
    <definedName name="BExXTM3M4RTCRSX7VGAXGQNPP668" hidden="1">#REF!</definedName>
    <definedName name="BExXTOCF78J7WY6FOVBRY1N2RBBR" localSheetId="1" hidden="1">#REF!</definedName>
    <definedName name="BExXTOCF78J7WY6FOVBRY1N2RBBR" hidden="1">#REF!</definedName>
    <definedName name="BExXTP3GYO6Z9RTKKT10XA0UTV3T" localSheetId="1" hidden="1">#REF!</definedName>
    <definedName name="BExXTP3GYO6Z9RTKKT10XA0UTV3T" hidden="1">#REF!</definedName>
    <definedName name="BExXTRXWS5WKEYMU65AGIWPW8XMY" localSheetId="1" hidden="1">#REF!</definedName>
    <definedName name="BExXTRXWS5WKEYMU65AGIWPW8XMY" hidden="1">#REF!</definedName>
    <definedName name="BExXTYU24I49X78RIN9EOO9PMHSV" localSheetId="1" hidden="1">#REF!</definedName>
    <definedName name="BExXTYU24I49X78RIN9EOO9PMHSV" hidden="1">#REF!</definedName>
    <definedName name="BExXTZKZ4CG92ZQLIRKEXXH9BFIR" localSheetId="1" hidden="1">#REF!</definedName>
    <definedName name="BExXTZKZ4CG92ZQLIRKEXXH9BFIR" hidden="1">#REF!</definedName>
    <definedName name="BExXU4J2BM2964GD5UZHM752Q4NS" localSheetId="1" hidden="1">#REF!</definedName>
    <definedName name="BExXU4J2BM2964GD5UZHM752Q4NS" hidden="1">#REF!</definedName>
    <definedName name="BExXU6XDTT7RM93KILIDEYPA9XKF" localSheetId="1" hidden="1">#REF!</definedName>
    <definedName name="BExXU6XDTT7RM93KILIDEYPA9XKF" hidden="1">#REF!</definedName>
    <definedName name="BExXU8VLZA7WLPZ3RAQZGNERUD26" localSheetId="1" hidden="1">#REF!</definedName>
    <definedName name="BExXU8VLZA7WLPZ3RAQZGNERUD26" hidden="1">#REF!</definedName>
    <definedName name="BExXUB9RSLSCNN5ETLXY72DAPZZM" localSheetId="1" hidden="1">#REF!</definedName>
    <definedName name="BExXUB9RSLSCNN5ETLXY72DAPZZM" hidden="1">#REF!</definedName>
    <definedName name="BExXUFRM82XQIN2T8KGLDQL1IBQW" localSheetId="1" hidden="1">#REF!</definedName>
    <definedName name="BExXUFRM82XQIN2T8KGLDQL1IBQW" hidden="1">#REF!</definedName>
    <definedName name="BExXUQEQBF6FI240ZGIF9YXZSRAU" localSheetId="1" hidden="1">#REF!</definedName>
    <definedName name="BExXUQEQBF6FI240ZGIF9YXZSRAU" hidden="1">#REF!</definedName>
    <definedName name="BExXUVSXSP8ESN178IHNRRMIMOMT" localSheetId="1" hidden="1">#REF!</definedName>
    <definedName name="BExXUVSXSP8ESN178IHNRRMIMOMT" hidden="1">#REF!</definedName>
    <definedName name="BExXUYND6EJO7CJ5KRICV4O1JNWK" localSheetId="1" hidden="1">#REF!</definedName>
    <definedName name="BExXUYND6EJO7CJ5KRICV4O1JNWK" hidden="1">#REF!</definedName>
    <definedName name="BExXV1HYM7PSRL7FDSBCIW13Z2U3" localSheetId="1" hidden="1">#REF!</definedName>
    <definedName name="BExXV1HYM7PSRL7FDSBCIW13Z2U3" hidden="1">#REF!</definedName>
    <definedName name="BExXV6FWG4H3S2QEUJZYIXILNGJ7" localSheetId="1" hidden="1">#REF!</definedName>
    <definedName name="BExXV6FWG4H3S2QEUJZYIXILNGJ7" hidden="1">#REF!</definedName>
    <definedName name="BExXVCVYROMZMHARVU6MD514BMTF" localSheetId="1" hidden="1">#REF!</definedName>
    <definedName name="BExXVCVYROMZMHARVU6MD514BMTF" hidden="1">#REF!</definedName>
    <definedName name="BExXVGS1T0RO7HBN75IPQXATHZ23" localSheetId="1" hidden="1">#REF!</definedName>
    <definedName name="BExXVGS1T0RO7HBN75IPQXATHZ23" hidden="1">#REF!</definedName>
    <definedName name="BExXVK87BMMO6LHKV0CFDNIQVIBS" localSheetId="1" hidden="1">#REF!</definedName>
    <definedName name="BExXVK87BMMO6LHKV0CFDNIQVIBS" hidden="1">#REF!</definedName>
    <definedName name="BExXVKZ9WXPGL6IVY6T61IDD771I" localSheetId="1" hidden="1">#REF!</definedName>
    <definedName name="BExXVKZ9WXPGL6IVY6T61IDD771I" hidden="1">#REF!</definedName>
    <definedName name="BExXVUPU1FDA3CCHMAFE3SPCNSO2" localSheetId="1" hidden="1">#REF!</definedName>
    <definedName name="BExXVUPU1FDA3CCHMAFE3SPCNSO2" hidden="1">#REF!</definedName>
    <definedName name="BExXW0K72T1Y8K1I4VZT87UY9S2G" localSheetId="1" hidden="1">#REF!</definedName>
    <definedName name="BExXW0K72T1Y8K1I4VZT87UY9S2G" hidden="1">#REF!</definedName>
    <definedName name="BExXW27MMXHXUXX78SDTBE1JYTHT" localSheetId="1" hidden="1">#REF!</definedName>
    <definedName name="BExXW27MMXHXUXX78SDTBE1JYTHT" hidden="1">#REF!</definedName>
    <definedName name="BExXW2YIM2MYBSHRIX0RP9D4PRMN" localSheetId="1" hidden="1">#REF!</definedName>
    <definedName name="BExXW2YIM2MYBSHRIX0RP9D4PRMN" hidden="1">#REF!</definedName>
    <definedName name="BExXWBNE4KTFSXKVSRF6WX039WPB" localSheetId="1" hidden="1">#REF!</definedName>
    <definedName name="BExXWBNE4KTFSXKVSRF6WX039WPB" hidden="1">#REF!</definedName>
    <definedName name="BExXWFP5AYE7EHYTJWBZSQ8PQ0YX" localSheetId="1" hidden="1">#REF!</definedName>
    <definedName name="BExXWFP5AYE7EHYTJWBZSQ8PQ0YX" hidden="1">#REF!</definedName>
    <definedName name="BExXWSAAQ4VSVQZI0D2A8NTQ53VH" localSheetId="1" hidden="1">#REF!</definedName>
    <definedName name="BExXWSAAQ4VSVQZI0D2A8NTQ53VH" hidden="1">#REF!</definedName>
    <definedName name="BExXWVFIBQT8OY1O41FRFPFGXQHK" localSheetId="1" hidden="1">#REF!</definedName>
    <definedName name="BExXWVFIBQT8OY1O41FRFPFGXQHK" hidden="1">#REF!</definedName>
    <definedName name="BExXWWXHBZHA9J3N8K47F84X0M0L" localSheetId="1" hidden="1">#REF!</definedName>
    <definedName name="BExXWWXHBZHA9J3N8K47F84X0M0L" hidden="1">#REF!</definedName>
    <definedName name="BExXX7V6XV8D71NMUTIG4TUF6DF3" localSheetId="1" hidden="1">#REF!</definedName>
    <definedName name="BExXX7V6XV8D71NMUTIG4TUF6DF3" hidden="1">#REF!</definedName>
    <definedName name="BExXX9D3XK7CEZ9SI9UOA6F79ZPL" localSheetId="1" hidden="1">#REF!</definedName>
    <definedName name="BExXX9D3XK7CEZ9SI9UOA6F79ZPL" hidden="1">#REF!</definedName>
    <definedName name="BExXXBBCLDS7K2HB4LLGA6TTTXO3" localSheetId="1" hidden="1">#REF!</definedName>
    <definedName name="BExXXBBCLDS7K2HB4LLGA6TTTXO3" hidden="1">#REF!</definedName>
    <definedName name="BExXXBGNQF0HXLZNUFVN9AGYLRGU" localSheetId="1" hidden="1">#REF!</definedName>
    <definedName name="BExXXBGNQF0HXLZNUFVN9AGYLRGU" hidden="1">#REF!</definedName>
    <definedName name="BExXXBM521DL8R4ZX7NZ3DBCUOR5" localSheetId="1" hidden="1">#REF!</definedName>
    <definedName name="BExXXBM521DL8R4ZX7NZ3DBCUOR5" hidden="1">#REF!</definedName>
    <definedName name="BExXXC7OZI33XZ03NRMEP7VRLQK4" localSheetId="1" hidden="1">#REF!</definedName>
    <definedName name="BExXXC7OZI33XZ03NRMEP7VRLQK4" hidden="1">#REF!</definedName>
    <definedName name="BExXXH5N3NKBQ7BCJPJTBF8CYM2Q" localSheetId="1" hidden="1">#REF!</definedName>
    <definedName name="BExXXH5N3NKBQ7BCJPJTBF8CYM2Q" hidden="1">#REF!</definedName>
    <definedName name="BExXXKWLM4D541BH6O8GOJMHFHMW" localSheetId="1" hidden="1">#REF!</definedName>
    <definedName name="BExXXKWLM4D541BH6O8GOJMHFHMW" hidden="1">#REF!</definedName>
    <definedName name="BExXXPPA1Q87XPI97X0OXCPBPDON" localSheetId="1" hidden="1">#REF!</definedName>
    <definedName name="BExXXPPA1Q87XPI97X0OXCPBPDON" hidden="1">#REF!</definedName>
    <definedName name="BExXXVUDA98IZTQ6MANKU4MTTDVR" localSheetId="1" hidden="1">#REF!</definedName>
    <definedName name="BExXXVUDA98IZTQ6MANKU4MTTDVR" hidden="1">#REF!</definedName>
    <definedName name="BExXXZQNZY6IZI45DJXJK0MQZWA7" localSheetId="1" hidden="1">#REF!</definedName>
    <definedName name="BExXXZQNZY6IZI45DJXJK0MQZWA7" hidden="1">#REF!</definedName>
    <definedName name="BExXY5QFG6QP94SFT3935OBM8Y4K" localSheetId="1" hidden="1">#REF!</definedName>
    <definedName name="BExXY5QFG6QP94SFT3935OBM8Y4K" hidden="1">#REF!</definedName>
    <definedName name="BExXY7TYEBFXRYUYIFHTN65RJ8EW" localSheetId="1" hidden="1">#REF!</definedName>
    <definedName name="BExXY7TYEBFXRYUYIFHTN65RJ8EW" hidden="1">#REF!</definedName>
    <definedName name="BExXYD85DGL2MUZ4DB0JR3L1UVLF" localSheetId="1" hidden="1">#REF!</definedName>
    <definedName name="BExXYD85DGL2MUZ4DB0JR3L1UVLF" hidden="1">#REF!</definedName>
    <definedName name="BExXYLBHANUXC5FCTDDTGOVD3GQS" localSheetId="1" hidden="1">#REF!</definedName>
    <definedName name="BExXYLBHANUXC5FCTDDTGOVD3GQS" hidden="1">#REF!</definedName>
    <definedName name="BExXYMNYAYH3WA2ZCFAYKZID9ZCI" localSheetId="1" hidden="1">#REF!</definedName>
    <definedName name="BExXYMNYAYH3WA2ZCFAYKZID9ZCI" hidden="1">#REF!</definedName>
    <definedName name="BExXYWEQL36MHLNSDGU1FOTX7M20" localSheetId="1" hidden="1">#REF!</definedName>
    <definedName name="BExXYWEQL36MHLNSDGU1FOTX7M20" hidden="1">#REF!</definedName>
    <definedName name="BExXYWK1Q4ED490YK6LD13PRAMS4" localSheetId="1" hidden="1">#REF!</definedName>
    <definedName name="BExXYWK1Q4ED490YK6LD13PRAMS4" hidden="1">#REF!</definedName>
    <definedName name="BExXYYT12SVN2VDMLVNV4P3ISD8T" localSheetId="1" hidden="1">#REF!</definedName>
    <definedName name="BExXYYT12SVN2VDMLVNV4P3ISD8T" hidden="1">#REF!</definedName>
    <definedName name="BExXZEDWUYH25UZMW2QU2RXFILJE" localSheetId="1" hidden="1">#REF!</definedName>
    <definedName name="BExXZEDWUYH25UZMW2QU2RXFILJE" hidden="1">#REF!</definedName>
    <definedName name="BExXZFVV4YB42AZ3H1I40YG3JAPU" localSheetId="1" hidden="1">#REF!</definedName>
    <definedName name="BExXZFVV4YB42AZ3H1I40YG3JAPU" hidden="1">#REF!</definedName>
    <definedName name="BExXZH30Y2VXGXW705XP20HU2G86" localSheetId="1" hidden="1">#REF!</definedName>
    <definedName name="BExXZH30Y2VXGXW705XP20HU2G86" hidden="1">#REF!</definedName>
    <definedName name="BExXZHJ9T2JELF12CHHGD54J1B0C" localSheetId="1" hidden="1">#REF!</definedName>
    <definedName name="BExXZHJ9T2JELF12CHHGD54J1B0C" hidden="1">#REF!</definedName>
    <definedName name="BExXZNJ2X1TK2LRK5ZY3MX49H5T7" localSheetId="1" hidden="1">#REF!</definedName>
    <definedName name="BExXZNJ2X1TK2LRK5ZY3MX49H5T7" hidden="1">#REF!</definedName>
    <definedName name="BExXZOVPCEP495TQSON6PSRQ8XCY" localSheetId="1" hidden="1">#REF!</definedName>
    <definedName name="BExXZOVPCEP495TQSON6PSRQ8XCY" hidden="1">#REF!</definedName>
    <definedName name="BExXZXKH7NBARQQAZM69Z57IH1MM" localSheetId="1" hidden="1">#REF!</definedName>
    <definedName name="BExXZXKH7NBARQQAZM69Z57IH1MM" hidden="1">#REF!</definedName>
    <definedName name="BExY07WSDH5QEVM7BJXJK2ZRAI1O" localSheetId="1" hidden="1">#REF!</definedName>
    <definedName name="BExY07WSDH5QEVM7BJXJK2ZRAI1O" hidden="1">#REF!</definedName>
    <definedName name="BExY0C3UBVC4M59JIRXVQ8OWAJC1" localSheetId="1" hidden="1">#REF!</definedName>
    <definedName name="BExY0C3UBVC4M59JIRXVQ8OWAJC1" hidden="1">#REF!</definedName>
    <definedName name="BExY0G03T6MD304WV4PCS8A8UZOU" localSheetId="1" hidden="1">#REF!</definedName>
    <definedName name="BExY0G03T6MD304WV4PCS8A8UZOU" hidden="1">#REF!</definedName>
    <definedName name="BExY0JAM6LIEX03Y3CDOQG13XO98" localSheetId="1" hidden="1">#REF!</definedName>
    <definedName name="BExY0JAM6LIEX03Y3CDOQG13XO98" hidden="1">#REF!</definedName>
    <definedName name="BExY0MLAPBIUHZHF3MNQUBZEOPGA" localSheetId="1" hidden="1">#REF!</definedName>
    <definedName name="BExY0MLAPBIUHZHF3MNQUBZEOPGA" hidden="1">#REF!</definedName>
    <definedName name="BExY0OE8GFHMLLTEAFIOQTOPEVPB" localSheetId="1" hidden="1">#REF!</definedName>
    <definedName name="BExY0OE8GFHMLLTEAFIOQTOPEVPB" hidden="1">#REF!</definedName>
    <definedName name="BExY0OJHW85S0VKBA8T4HTYPYBOS" localSheetId="1" hidden="1">#REF!</definedName>
    <definedName name="BExY0OJHW85S0VKBA8T4HTYPYBOS" hidden="1">#REF!</definedName>
    <definedName name="BExY0T1E034D7XAXNC6F7540LLIE" localSheetId="1" hidden="1">#REF!</definedName>
    <definedName name="BExY0T1E034D7XAXNC6F7540LLIE" hidden="1">#REF!</definedName>
    <definedName name="BExY0XTZLHN49J2JH94BYTKBJLT3" localSheetId="1" hidden="1">#REF!</definedName>
    <definedName name="BExY0XTZLHN49J2JH94BYTKBJLT3" hidden="1">#REF!</definedName>
    <definedName name="BExY11FH9TXHERUYGG8FE50U7H7J" localSheetId="1" hidden="1">#REF!</definedName>
    <definedName name="BExY11FH9TXHERUYGG8FE50U7H7J" hidden="1">#REF!</definedName>
    <definedName name="BExY14VIIZDQ07OMY7WD69P6ZBUX" localSheetId="1" hidden="1">#REF!</definedName>
    <definedName name="BExY14VIIZDQ07OMY7WD69P6ZBUX" hidden="1">#REF!</definedName>
    <definedName name="BExY16O8FRFU2AKAB73SDMHTLF36" localSheetId="1" hidden="1">#REF!</definedName>
    <definedName name="BExY16O8FRFU2AKAB73SDMHTLF36" hidden="1">#REF!</definedName>
    <definedName name="BExY180UKNW5NIAWD6ZUYTFEH8QS" localSheetId="1" hidden="1">#REF!</definedName>
    <definedName name="BExY180UKNW5NIAWD6ZUYTFEH8QS" hidden="1">#REF!</definedName>
    <definedName name="BExY1DPTV4LSY9MEOUGXF8X052NA" localSheetId="1" hidden="1">#REF!</definedName>
    <definedName name="BExY1DPTV4LSY9MEOUGXF8X052NA" hidden="1">#REF!</definedName>
    <definedName name="BExY1GK9ELBEKDD7O6HR6DUO8YGO" localSheetId="1" hidden="1">#REF!</definedName>
    <definedName name="BExY1GK9ELBEKDD7O6HR6DUO8YGO" hidden="1">#REF!</definedName>
    <definedName name="BExY1JK5FLBIKGF4D7K1BMSTT2W7" localSheetId="1" hidden="1">#REF!</definedName>
    <definedName name="BExY1JK5FLBIKGF4D7K1BMSTT2W7" hidden="1">#REF!</definedName>
    <definedName name="BExY1JUYIFR0O90W747XIO278VF6" localSheetId="1" hidden="1">#REF!</definedName>
    <definedName name="BExY1JUYIFR0O90W747XIO278VF6" hidden="1">#REF!</definedName>
    <definedName name="BExY1NWOXXFV9GGZ3PX444LZ8TVX" localSheetId="1" hidden="1">#REF!</definedName>
    <definedName name="BExY1NWOXXFV9GGZ3PX444LZ8TVX" hidden="1">#REF!</definedName>
    <definedName name="BExY1R7F5GLGAYZT2TMJYZVT5X8X" localSheetId="1" hidden="1">#REF!</definedName>
    <definedName name="BExY1R7F5GLGAYZT2TMJYZVT5X8X" hidden="1">#REF!</definedName>
    <definedName name="BExY1TR13AYI0HGDYRVNRSR1VPOV" localSheetId="1" hidden="1">#REF!</definedName>
    <definedName name="BExY1TR13AYI0HGDYRVNRSR1VPOV" hidden="1">#REF!</definedName>
    <definedName name="BExY1UCL0RND63LLSM9X5SFRG117" localSheetId="1" hidden="1">#REF!</definedName>
    <definedName name="BExY1UCL0RND63LLSM9X5SFRG117" hidden="1">#REF!</definedName>
    <definedName name="BExY1WAT3937L08HLHIRQHMP2A3H" localSheetId="1" hidden="1">#REF!</definedName>
    <definedName name="BExY1WAT3937L08HLHIRQHMP2A3H" hidden="1">#REF!</definedName>
    <definedName name="BExY1YEBOSLMID7LURP8QB46AI91" localSheetId="1" hidden="1">#REF!</definedName>
    <definedName name="BExY1YEBOSLMID7LURP8QB46AI91" hidden="1">#REF!</definedName>
    <definedName name="BExY29MW53U9H65R6IEGDFI64XHB" localSheetId="1" hidden="1">#REF!</definedName>
    <definedName name="BExY29MW53U9H65R6IEGDFI64XHB" hidden="1">#REF!</definedName>
    <definedName name="BExY2FS4LFX9OHOTQT7SJ2PXAC25" localSheetId="1" hidden="1">#REF!</definedName>
    <definedName name="BExY2FS4LFX9OHOTQT7SJ2PXAC25" hidden="1">#REF!</definedName>
    <definedName name="BExY2GDPCZPVU0IQ6IJIB1YQQRQ6" localSheetId="1" hidden="1">#REF!</definedName>
    <definedName name="BExY2GDPCZPVU0IQ6IJIB1YQQRQ6" hidden="1">#REF!</definedName>
    <definedName name="BExY2GTSZ3VA9TXLY7KW1LIAKJ61" localSheetId="1" hidden="1">#REF!</definedName>
    <definedName name="BExY2GTSZ3VA9TXLY7KW1LIAKJ61" hidden="1">#REF!</definedName>
    <definedName name="BExY2H4LV4INLFET24XNE1FUGSXP" localSheetId="1" hidden="1">#REF!</definedName>
    <definedName name="BExY2H4LV4INLFET24XNE1FUGSXP" hidden="1">#REF!</definedName>
    <definedName name="BExY2IXBR1SGYZH08T7QHKEFS8HA" localSheetId="1" hidden="1">#REF!</definedName>
    <definedName name="BExY2IXBR1SGYZH08T7QHKEFS8HA" hidden="1">#REF!</definedName>
    <definedName name="BExY2P7Y7WK5R8PQWMWRW9V4TL58" localSheetId="1" hidden="1">#REF!</definedName>
    <definedName name="BExY2P7Y7WK5R8PQWMWRW9V4TL58" hidden="1">#REF!</definedName>
    <definedName name="BExY2Q4B5FUDA5VU4VRUHX327QN0" localSheetId="1" hidden="1">#REF!</definedName>
    <definedName name="BExY2Q4B5FUDA5VU4VRUHX327QN0" hidden="1">#REF!</definedName>
    <definedName name="BExY2UWXID9H1ZZT216IJ2W3T4R5" localSheetId="1" hidden="1">#REF!</definedName>
    <definedName name="BExY2UWXID9H1ZZT216IJ2W3T4R5" hidden="1">#REF!</definedName>
    <definedName name="BExY3BEDJM4RQA202MJY8RJM0FGU" localSheetId="1" hidden="1">#REF!</definedName>
    <definedName name="BExY3BEDJM4RQA202MJY8RJM0FGU" hidden="1">#REF!</definedName>
    <definedName name="BExY3HOSK7YI364K15OX70AVR6F1" localSheetId="1" hidden="1">#REF!</definedName>
    <definedName name="BExY3HOSK7YI364K15OX70AVR6F1" hidden="1">#REF!</definedName>
    <definedName name="BExY3T89AUR83SOAZZ3OMDEJDQ39" localSheetId="1" hidden="1">#REF!</definedName>
    <definedName name="BExY3T89AUR83SOAZZ3OMDEJDQ39" hidden="1">#REF!</definedName>
    <definedName name="BExY40KOAK8UPA3XIKC6WE4OLQAL" localSheetId="1" hidden="1">#REF!</definedName>
    <definedName name="BExY40KOAK8UPA3XIKC6WE4OLQAL" hidden="1">#REF!</definedName>
    <definedName name="BExY4MG771JQ84EMIVB6HQGGHZY7" localSheetId="1" hidden="1">#REF!</definedName>
    <definedName name="BExY4MG771JQ84EMIVB6HQGGHZY7" hidden="1">#REF!</definedName>
    <definedName name="BExY4PWCSFB8P3J3TBQB2MD67263" localSheetId="1" hidden="1">#REF!</definedName>
    <definedName name="BExY4PWCSFB8P3J3TBQB2MD67263" hidden="1">#REF!</definedName>
    <definedName name="BExY4RZVZXZ35OZVEXTSWVVGE8XF" localSheetId="1" hidden="1">#REF!</definedName>
    <definedName name="BExY4RZVZXZ35OZVEXTSWVVGE8XF" hidden="1">#REF!</definedName>
    <definedName name="BExY4RZW3KK11JLYBA4DWZ92M6LQ" localSheetId="1" hidden="1">#REF!</definedName>
    <definedName name="BExY4RZW3KK11JLYBA4DWZ92M6LQ" hidden="1">#REF!</definedName>
    <definedName name="BExY4XOVTTNVZ577RLIEC7NZQFIX" localSheetId="1" hidden="1">#REF!</definedName>
    <definedName name="BExY4XOVTTNVZ577RLIEC7NZQFIX" hidden="1">#REF!</definedName>
    <definedName name="BExY50JAF5CG01GTHAUS7I4ZLUDC" localSheetId="1" hidden="1">#REF!</definedName>
    <definedName name="BExY50JAF5CG01GTHAUS7I4ZLUDC" hidden="1">#REF!</definedName>
    <definedName name="BExY53J6XUX9MQ87V5K1PHGLA5OZ" localSheetId="1" hidden="1">#REF!</definedName>
    <definedName name="BExY53J6XUX9MQ87V5K1PHGLA5OZ" hidden="1">#REF!</definedName>
    <definedName name="BExY53J7EXFEOFTRNAHLK7IH3ACB" localSheetId="1" hidden="1">#REF!</definedName>
    <definedName name="BExY53J7EXFEOFTRNAHLK7IH3ACB" hidden="1">#REF!</definedName>
    <definedName name="BExY5515SJTJS3VM80M3YYR0WF37" localSheetId="1" hidden="1">#REF!</definedName>
    <definedName name="BExY5515SJTJS3VM80M3YYR0WF37" hidden="1">#REF!</definedName>
    <definedName name="BExY5515WE39FQ3EG5QHG67V9C0O" localSheetId="1" hidden="1">#REF!</definedName>
    <definedName name="BExY5515WE39FQ3EG5QHG67V9C0O" hidden="1">#REF!</definedName>
    <definedName name="BExY5986WNAD8NFCPXC9TVLBU4FG" localSheetId="1" hidden="1">#REF!</definedName>
    <definedName name="BExY5986WNAD8NFCPXC9TVLBU4FG" hidden="1">#REF!</definedName>
    <definedName name="BExY5DF9MS25IFNWGJ1YAS5MDN8R" localSheetId="1" hidden="1">#REF!</definedName>
    <definedName name="BExY5DF9MS25IFNWGJ1YAS5MDN8R" hidden="1">#REF!</definedName>
    <definedName name="BExY5ERVGL3UM2MGT8LJ0XPKTZEK" localSheetId="1" hidden="1">#REF!</definedName>
    <definedName name="BExY5ERVGL3UM2MGT8LJ0XPKTZEK" hidden="1">#REF!</definedName>
    <definedName name="BExY5EX6NJFK8W754ZVZDN5DS04K" localSheetId="1" hidden="1">#REF!</definedName>
    <definedName name="BExY5EX6NJFK8W754ZVZDN5DS04K" hidden="1">#REF!</definedName>
    <definedName name="BExY5S3XD1NJT109CV54IFOHVLQ6" localSheetId="1" hidden="1">#REF!</definedName>
    <definedName name="BExY5S3XD1NJT109CV54IFOHVLQ6" hidden="1">#REF!</definedName>
    <definedName name="BExY5TB2VAI3GHKCPXMCVIOM8B8W" localSheetId="1" hidden="1">#REF!</definedName>
    <definedName name="BExY5TB2VAI3GHKCPXMCVIOM8B8W" hidden="1">#REF!</definedName>
    <definedName name="BExY6KVS1MMZ2R34PGEFR2BMTU9W" localSheetId="1" hidden="1">#REF!</definedName>
    <definedName name="BExY6KVS1MMZ2R34PGEFR2BMTU9W" hidden="1">#REF!</definedName>
    <definedName name="BExY6Q9YY7LW745GP7CYOGGSPHGE" localSheetId="1" hidden="1">#REF!</definedName>
    <definedName name="BExY6Q9YY7LW745GP7CYOGGSPHGE" hidden="1">#REF!</definedName>
    <definedName name="BExZIA3C8LKJTEH3MKQ57KJH5TA2" localSheetId="1" hidden="1">#REF!</definedName>
    <definedName name="BExZIA3C8LKJTEH3MKQ57KJH5TA2" hidden="1">#REF!</definedName>
    <definedName name="BExZIIHH3QNQE3GFMHEE4UMHY6WQ" localSheetId="1" hidden="1">#REF!</definedName>
    <definedName name="BExZIIHH3QNQE3GFMHEE4UMHY6WQ" hidden="1">#REF!</definedName>
    <definedName name="BExZIRH59XWU9D7KAUQ3N5FQ6ZQU" localSheetId="1" hidden="1">#REF!</definedName>
    <definedName name="BExZIRH59XWU9D7KAUQ3N5FQ6ZQU" hidden="1">#REF!</definedName>
    <definedName name="BExZIYO22G5UXOB42GDLYGVRJ6U7" localSheetId="1" hidden="1">#REF!</definedName>
    <definedName name="BExZIYO22G5UXOB42GDLYGVRJ6U7" hidden="1">#REF!</definedName>
    <definedName name="BExZJ7I9T8XU4MZRKJ1VVU76V2LZ" localSheetId="1" hidden="1">#REF!</definedName>
    <definedName name="BExZJ7I9T8XU4MZRKJ1VVU76V2LZ" hidden="1">#REF!</definedName>
    <definedName name="BExZJCWI93DAGB0LYD3D3RXA5T1X" localSheetId="1" hidden="1">#REF!</definedName>
    <definedName name="BExZJCWI93DAGB0LYD3D3RXA5T1X" hidden="1">#REF!</definedName>
    <definedName name="BExZJG77BNPTTXPHBDO6JVBP267V" localSheetId="1" hidden="1">#REF!</definedName>
    <definedName name="BExZJG77BNPTTXPHBDO6JVBP267V" hidden="1">#REF!</definedName>
    <definedName name="BExZJMY170JCUU1RWASNZ1HJPRTA" localSheetId="1" hidden="1">#REF!</definedName>
    <definedName name="BExZJMY170JCUU1RWASNZ1HJPRTA" hidden="1">#REF!</definedName>
    <definedName name="BExZJOQR77H0P4SUKVYACDCFBBXO" localSheetId="1" hidden="1">#REF!</definedName>
    <definedName name="BExZJOQR77H0P4SUKVYACDCFBBXO" hidden="1">#REF!</definedName>
    <definedName name="BExZJS6RG34ODDY9HMZ0O34MEMSB" localSheetId="1" hidden="1">#REF!</definedName>
    <definedName name="BExZJS6RG34ODDY9HMZ0O34MEMSB" hidden="1">#REF!</definedName>
    <definedName name="BExZJTOQ0YP3Z6MU1Z3EQPWCQJAV" localSheetId="1" hidden="1">#REF!</definedName>
    <definedName name="BExZJTOQ0YP3Z6MU1Z3EQPWCQJAV" hidden="1">#REF!</definedName>
    <definedName name="BExZJXA66GVI2J3KFTXHYHM2MLFQ" localSheetId="1" hidden="1">#REF!</definedName>
    <definedName name="BExZJXA66GVI2J3KFTXHYHM2MLFQ" hidden="1">#REF!</definedName>
    <definedName name="BExZK0FLA198EJ94QHWX96XGLB95" localSheetId="1" hidden="1">#REF!</definedName>
    <definedName name="BExZK0FLA198EJ94QHWX96XGLB95" hidden="1">#REF!</definedName>
    <definedName name="BExZK28BCCZCJGD4172FUNAGUC1I" localSheetId="1" hidden="1">#REF!</definedName>
    <definedName name="BExZK28BCCZCJGD4172FUNAGUC1I" hidden="1">#REF!</definedName>
    <definedName name="BExZK34NR4BAD7HJAP7SQ926UQP3" localSheetId="1" hidden="1">#REF!</definedName>
    <definedName name="BExZK34NR4BAD7HJAP7SQ926UQP3" hidden="1">#REF!</definedName>
    <definedName name="BExZK3FGPHH5H771U7D5XY7XBS6E" localSheetId="1" hidden="1">#REF!</definedName>
    <definedName name="BExZK3FGPHH5H771U7D5XY7XBS6E" hidden="1">#REF!</definedName>
    <definedName name="BExZKG5XNKFLT5VIJGTGN1KRY9M1" localSheetId="1" hidden="1">#REF!</definedName>
    <definedName name="BExZKG5XNKFLT5VIJGTGN1KRY9M1" hidden="1">#REF!</definedName>
    <definedName name="BExZKHYORG3O8C772XPFHM1N8T80" localSheetId="1" hidden="1">#REF!</definedName>
    <definedName name="BExZKHYORG3O8C772XPFHM1N8T80" hidden="1">#REF!</definedName>
    <definedName name="BExZKJRF2IRR57DG9CLC7MSHWNNN" localSheetId="1" hidden="1">#REF!</definedName>
    <definedName name="BExZKJRF2IRR57DG9CLC7MSHWNNN" hidden="1">#REF!</definedName>
    <definedName name="BExZKV5GYXO0X760SBD9TWTIQHGI" localSheetId="1" hidden="1">#REF!</definedName>
    <definedName name="BExZKV5GYXO0X760SBD9TWTIQHGI" hidden="1">#REF!</definedName>
    <definedName name="BExZKXUJFT2AT6IX3VNR84WD8J6O" localSheetId="1" hidden="1">#REF!</definedName>
    <definedName name="BExZKXUJFT2AT6IX3VNR84WD8J6O" hidden="1">#REF!</definedName>
    <definedName name="BExZL6E4YVXRUN7ZGF2BIGIXFR8K" localSheetId="1" hidden="1">#REF!</definedName>
    <definedName name="BExZL6E4YVXRUN7ZGF2BIGIXFR8K" hidden="1">#REF!</definedName>
    <definedName name="BExZLE6HTP4MI0C7JZBPGDRFSQHY" localSheetId="1" hidden="1">#REF!</definedName>
    <definedName name="BExZLE6HTP4MI0C7JZBPGDRFSQHY" hidden="1">#REF!</definedName>
    <definedName name="BExZLGVLMKTPFXG42QYT0PO81G7F" localSheetId="1" hidden="1">#REF!</definedName>
    <definedName name="BExZLGVLMKTPFXG42QYT0PO81G7F" hidden="1">#REF!</definedName>
    <definedName name="BExZLKMK7LRK14S09WLMH7MXSQXM" localSheetId="1" hidden="1">#REF!</definedName>
    <definedName name="BExZLKMK7LRK14S09WLMH7MXSQXM" hidden="1">#REF!</definedName>
    <definedName name="BExZM7JVLG0W8EG5RBU915U3SKBY" localSheetId="1" hidden="1">#REF!</definedName>
    <definedName name="BExZM7JVLG0W8EG5RBU915U3SKBY" hidden="1">#REF!</definedName>
    <definedName name="BExZM85FOVUFF110XMQ9O2ODSJUK" localSheetId="1" hidden="1">#REF!</definedName>
    <definedName name="BExZM85FOVUFF110XMQ9O2ODSJUK" hidden="1">#REF!</definedName>
    <definedName name="BExZMF1MMTZ1TA14PZ8ASSU2CBSP" localSheetId="1" hidden="1">#REF!</definedName>
    <definedName name="BExZMF1MMTZ1TA14PZ8ASSU2CBSP" hidden="1">#REF!</definedName>
    <definedName name="BExZMKL5YQZD7F0FUCSVFGLPFK52" localSheetId="1" hidden="1">#REF!</definedName>
    <definedName name="BExZMKL5YQZD7F0FUCSVFGLPFK52" hidden="1">#REF!</definedName>
    <definedName name="BExZMOC3VNZALJM71X2T6FV91GTB" localSheetId="1" hidden="1">#REF!</definedName>
    <definedName name="BExZMOC3VNZALJM71X2T6FV91GTB" hidden="1">#REF!</definedName>
    <definedName name="BExZMRC0GXPSO9JOPK8FEZBDS80M" localSheetId="1" hidden="1">#REF!</definedName>
    <definedName name="BExZMRC0GXPSO9JOPK8FEZBDS80M" hidden="1">#REF!</definedName>
    <definedName name="BExZMVJ0ODX05Q2E8C4IZVAY7RGU" localSheetId="1" hidden="1">#REF!</definedName>
    <definedName name="BExZMVJ0ODX05Q2E8C4IZVAY7RGU" hidden="1">#REF!</definedName>
    <definedName name="BExZMXH39OB0I43XEL3K11U3G9PM" localSheetId="1" hidden="1">#REF!</definedName>
    <definedName name="BExZMXH39OB0I43XEL3K11U3G9PM" hidden="1">#REF!</definedName>
    <definedName name="BExZMZQ3RBKDHT5GLFNLS52OSJA0" localSheetId="1" hidden="1">#REF!</definedName>
    <definedName name="BExZMZQ3RBKDHT5GLFNLS52OSJA0" hidden="1">#REF!</definedName>
    <definedName name="BExZN0MHIAUPB6G7US083VNAPOUO" localSheetId="1" hidden="1">#REF!</definedName>
    <definedName name="BExZN0MHIAUPB6G7US083VNAPOUO" hidden="1">#REF!</definedName>
    <definedName name="BExZN2F7Y2J2L2LN5WZRG949MS4A" localSheetId="1" hidden="1">#REF!</definedName>
    <definedName name="BExZN2F7Y2J2L2LN5WZRG949MS4A" hidden="1">#REF!</definedName>
    <definedName name="BExZN4TJVUGCFWL2CS28R36HN7S6" localSheetId="1" hidden="1">#REF!</definedName>
    <definedName name="BExZN4TJVUGCFWL2CS28R36HN7S6" hidden="1">#REF!</definedName>
    <definedName name="BExZN6BHBBUIDVNQ8LMA86ZJ8SBU" localSheetId="1" hidden="1">#REF!</definedName>
    <definedName name="BExZN6BHBBUIDVNQ8LMA86ZJ8SBU" hidden="1">#REF!</definedName>
    <definedName name="BExZN847WUWKRYTZWG9TCQZJS3OL" localSheetId="1" hidden="1">#REF!</definedName>
    <definedName name="BExZN847WUWKRYTZWG9TCQZJS3OL" hidden="1">#REF!</definedName>
    <definedName name="BExZNEUW1MNCUTLJ4LWIW18J6TXS" localSheetId="1" hidden="1">#REF!</definedName>
    <definedName name="BExZNEUW1MNCUTLJ4LWIW18J6TXS" hidden="1">#REF!</definedName>
    <definedName name="BExZNH3VISFF4NQI11BZDP5IQ7VG" localSheetId="1" hidden="1">#REF!</definedName>
    <definedName name="BExZNH3VISFF4NQI11BZDP5IQ7VG" hidden="1">#REF!</definedName>
    <definedName name="BExZNILV5N9PBKDZLALQEXXPJ2GZ" localSheetId="1" hidden="1">#REF!</definedName>
    <definedName name="BExZNILV5N9PBKDZLALQEXXPJ2GZ" hidden="1">#REF!</definedName>
    <definedName name="BExZNJYCFYVMAOI62GB2BABK1ELE" localSheetId="1" hidden="1">#REF!</definedName>
    <definedName name="BExZNJYCFYVMAOI62GB2BABK1ELE" hidden="1">#REF!</definedName>
    <definedName name="BExZNSCGGDV6CW77IZLFGQGTQJ5Q" localSheetId="1" hidden="1">#REF!</definedName>
    <definedName name="BExZNSCGGDV6CW77IZLFGQGTQJ5Q" hidden="1">#REF!</definedName>
    <definedName name="BExZNV707LIU6Z5H6QI6H67LHTI1" localSheetId="1" hidden="1">#REF!</definedName>
    <definedName name="BExZNV707LIU6Z5H6QI6H67LHTI1" hidden="1">#REF!</definedName>
    <definedName name="BExZNVCBKB930QQ9QW7KSGOZ0V1M" localSheetId="1" hidden="1">#REF!</definedName>
    <definedName name="BExZNVCBKB930QQ9QW7KSGOZ0V1M" hidden="1">#REF!</definedName>
    <definedName name="BExZNW8QJ18X0RSGFDWAE9ZSDX39" localSheetId="1" hidden="1">#REF!</definedName>
    <definedName name="BExZNW8QJ18X0RSGFDWAE9ZSDX39" hidden="1">#REF!</definedName>
    <definedName name="BExZNZDWRS6Q40L8OCWFEIVI0A1O" localSheetId="1" hidden="1">#REF!</definedName>
    <definedName name="BExZNZDWRS6Q40L8OCWFEIVI0A1O" hidden="1">#REF!</definedName>
    <definedName name="BExZOBO9NYLGVJQ31LVQ9XS2ZT4N" localSheetId="1" hidden="1">#REF!</definedName>
    <definedName name="BExZOBO9NYLGVJQ31LVQ9XS2ZT4N" hidden="1">#REF!</definedName>
    <definedName name="BExZOETNB1CJ3Y2RKLI1ZK0S8Z6H" localSheetId="1" hidden="1">#REF!</definedName>
    <definedName name="BExZOETNB1CJ3Y2RKLI1ZK0S8Z6H" hidden="1">#REF!</definedName>
    <definedName name="BExZOF9R1MU69L6PO5PC7TBTE9G9" localSheetId="1" hidden="1">#REF!</definedName>
    <definedName name="BExZOF9R1MU69L6PO5PC7TBTE9G9" hidden="1">#REF!</definedName>
    <definedName name="BExZOL9K1RUXBTLZ6FJ65BIE9G5R" localSheetId="1" hidden="1">#REF!</definedName>
    <definedName name="BExZOL9K1RUXBTLZ6FJ65BIE9G5R" hidden="1">#REF!</definedName>
    <definedName name="BExZOREMVSK4E5VSWM838KHUB8AI" localSheetId="1" hidden="1">#REF!</definedName>
    <definedName name="BExZOREMVSK4E5VSWM838KHUB8AI" hidden="1">#REF!</definedName>
    <definedName name="BExZOVR745T5P1KS9NV2PXZPZVRG" localSheetId="1" hidden="1">#REF!</definedName>
    <definedName name="BExZOVR745T5P1KS9NV2PXZPZVRG" hidden="1">#REF!</definedName>
    <definedName name="BExZOZSWGLSY2XYVRIS6VSNJDSGD" localSheetId="1" hidden="1">#REF!</definedName>
    <definedName name="BExZOZSWGLSY2XYVRIS6VSNJDSGD" hidden="1">#REF!</definedName>
    <definedName name="BExZP7AIJKLM6C6CSUIIFAHFBNX2" localSheetId="1" hidden="1">#REF!</definedName>
    <definedName name="BExZP7AIJKLM6C6CSUIIFAHFBNX2" hidden="1">#REF!</definedName>
    <definedName name="BExZPQ0XY507N8FJMVPKCTK8HC9H" localSheetId="1" hidden="1">#REF!</definedName>
    <definedName name="BExZPQ0XY507N8FJMVPKCTK8HC9H" hidden="1">#REF!</definedName>
    <definedName name="BExZPT0UWFAUYM11ETBX54NBI1PD" localSheetId="1" hidden="1">#REF!</definedName>
    <definedName name="BExZPT0UWFAUYM11ETBX54NBI1PD" hidden="1">#REF!</definedName>
    <definedName name="BExZQ37OVBR25U32CO2YYVPZOMR5" localSheetId="1" hidden="1">#REF!</definedName>
    <definedName name="BExZQ37OVBR25U32CO2YYVPZOMR5" hidden="1">#REF!</definedName>
    <definedName name="BExZQ3IHNAFF2HI20IH754T349LH" localSheetId="1" hidden="1">#REF!</definedName>
    <definedName name="BExZQ3IHNAFF2HI20IH754T349LH" hidden="1">#REF!</definedName>
    <definedName name="BExZQ3NT7H06VO0AR48WHZULZB93" localSheetId="1" hidden="1">#REF!</definedName>
    <definedName name="BExZQ3NT7H06VO0AR48WHZULZB93" hidden="1">#REF!</definedName>
    <definedName name="BExZQ7PJU07SEJMDX18U9YVDC2GU" localSheetId="1" hidden="1">#REF!</definedName>
    <definedName name="BExZQ7PJU07SEJMDX18U9YVDC2GU" hidden="1">#REF!</definedName>
    <definedName name="BExZQIHTGHK7OOI2Y2PN3JYBY82I" localSheetId="1" hidden="1">#REF!</definedName>
    <definedName name="BExZQIHTGHK7OOI2Y2PN3JYBY82I" hidden="1">#REF!</definedName>
    <definedName name="BExZQJJMGU5MHQOILGXGJPAQI5XI" localSheetId="1" hidden="1">#REF!</definedName>
    <definedName name="BExZQJJMGU5MHQOILGXGJPAQI5XI" hidden="1">#REF!</definedName>
    <definedName name="BExZQNQOI080YO1ADHPJGCG9R63F" localSheetId="1" hidden="1">#REF!</definedName>
    <definedName name="BExZQNQOI080YO1ADHPJGCG9R63F" hidden="1">#REF!</definedName>
    <definedName name="BExZQXBYEBN28QUH1KOVW6KKA5UM" localSheetId="1" hidden="1">#REF!</definedName>
    <definedName name="BExZQXBYEBN28QUH1KOVW6KKA5UM" hidden="1">#REF!</definedName>
    <definedName name="BExZQZKT146WEN8FTVZ7Y5TSB8L5" localSheetId="1" hidden="1">#REF!</definedName>
    <definedName name="BExZQZKT146WEN8FTVZ7Y5TSB8L5" hidden="1">#REF!</definedName>
    <definedName name="BExZR12Y982N9EKLLP7Z52WQHXXF" localSheetId="1" hidden="1">#REF!</definedName>
    <definedName name="BExZR12Y982N9EKLLP7Z52WQHXXF" hidden="1">#REF!</definedName>
    <definedName name="BExZR485AKBH93YZ08CMUC3WROED" localSheetId="1" hidden="1">#REF!</definedName>
    <definedName name="BExZR485AKBH93YZ08CMUC3WROED" hidden="1">#REF!</definedName>
    <definedName name="BExZR7TL98P2PPUVGIZYR5873DWW" localSheetId="1" hidden="1">#REF!</definedName>
    <definedName name="BExZR7TL98P2PPUVGIZYR5873DWW" hidden="1">#REF!</definedName>
    <definedName name="BExZRB9M8SJHCJ3R6G6N2FSC8JDL" localSheetId="1" hidden="1">#REF!</definedName>
    <definedName name="BExZRB9M8SJHCJ3R6G6N2FSC8JDL" hidden="1">#REF!</definedName>
    <definedName name="BExZRGD1603X5ACFALUUDKCD7X48" localSheetId="1" hidden="1">#REF!</definedName>
    <definedName name="BExZRGD1603X5ACFALUUDKCD7X48" hidden="1">#REF!</definedName>
    <definedName name="BExZRP1X6UVLN1UOLHH5VF4STP1O" localSheetId="1" hidden="1">#REF!</definedName>
    <definedName name="BExZRP1X6UVLN1UOLHH5VF4STP1O" hidden="1">#REF!</definedName>
    <definedName name="BExZRQ930U6OCYNV00CH5I0Q4LPE" localSheetId="1" hidden="1">#REF!</definedName>
    <definedName name="BExZRQ930U6OCYNV00CH5I0Q4LPE" hidden="1">#REF!</definedName>
    <definedName name="BExZRVSS7LVKUWW3VM61WKHK4M49" localSheetId="1" hidden="1">#REF!</definedName>
    <definedName name="BExZRVSS7LVKUWW3VM61WKHK4M49" hidden="1">#REF!</definedName>
    <definedName name="BExZRW8W514W8OZ72YBONYJ64GXF" localSheetId="1" hidden="1">#REF!</definedName>
    <definedName name="BExZRW8W514W8OZ72YBONYJ64GXF" hidden="1">#REF!</definedName>
    <definedName name="BExZRWJP2BUVFJPO8U8ATQEP0LZU" localSheetId="1" hidden="1">#REF!</definedName>
    <definedName name="BExZRWJP2BUVFJPO8U8ATQEP0LZU" hidden="1">#REF!</definedName>
    <definedName name="BExZRXAKDKQ1K9GZ7R5F89HTIP5Y" localSheetId="1" hidden="1">#REF!</definedName>
    <definedName name="BExZRXAKDKQ1K9GZ7R5F89HTIP5Y" hidden="1">#REF!</definedName>
    <definedName name="BExZS2OY9JTSSP01ZQ6V2T2LO5R9" localSheetId="1" hidden="1">#REF!</definedName>
    <definedName name="BExZS2OY9JTSSP01ZQ6V2T2LO5R9" hidden="1">#REF!</definedName>
    <definedName name="BExZSI9USDLZAN8LI8M4YYQL24GZ" localSheetId="1" hidden="1">#REF!</definedName>
    <definedName name="BExZSI9USDLZAN8LI8M4YYQL24GZ" hidden="1">#REF!</definedName>
    <definedName name="BExZSM0TL3458X254CZLZZ3GBCNQ" localSheetId="1" hidden="1">#REF!</definedName>
    <definedName name="BExZSM0TL3458X254CZLZZ3GBCNQ" hidden="1">#REF!</definedName>
    <definedName name="BExZSPX0YNISGS8SVTI69D6NC4IM" localSheetId="1" hidden="1">#REF!</definedName>
    <definedName name="BExZSPX0YNISGS8SVTI69D6NC4IM" hidden="1">#REF!</definedName>
    <definedName name="BExZSS0LA2JY4ZLJ1Z5YCMLJJZCH" localSheetId="1" hidden="1">#REF!</definedName>
    <definedName name="BExZSS0LA2JY4ZLJ1Z5YCMLJJZCH" hidden="1">#REF!</definedName>
    <definedName name="BExZTAQV2QVSZY5Y3VCCWUBSBW9P" localSheetId="1" hidden="1">#REF!</definedName>
    <definedName name="BExZTAQV2QVSZY5Y3VCCWUBSBW9P" hidden="1">#REF!</definedName>
    <definedName name="BExZTBN9GZGBJ8KW4A2BZPUYXU1F" localSheetId="1" hidden="1">#REF!</definedName>
    <definedName name="BExZTBN9GZGBJ8KW4A2BZPUYXU1F" hidden="1">#REF!</definedName>
    <definedName name="BExZTHSI2FX56PWRSNX9H5EWTZFO" localSheetId="1" hidden="1">#REF!</definedName>
    <definedName name="BExZTHSI2FX56PWRSNX9H5EWTZFO" hidden="1">#REF!</definedName>
    <definedName name="BExZTI39Q2UFW9SVCC3Q73QVFBU8" localSheetId="1" hidden="1">#REF!</definedName>
    <definedName name="BExZTI39Q2UFW9SVCC3Q73QVFBU8" hidden="1">#REF!</definedName>
    <definedName name="BExZTJL3HVBFY139H6CJHEQCT1EL" localSheetId="1" hidden="1">#REF!</definedName>
    <definedName name="BExZTJL3HVBFY139H6CJHEQCT1EL" hidden="1">#REF!</definedName>
    <definedName name="BExZTLOL8OPABZI453E0KVNA1GJS" localSheetId="1" hidden="1">#REF!</definedName>
    <definedName name="BExZTLOL8OPABZI453E0KVNA1GJS" hidden="1">#REF!</definedName>
    <definedName name="BExZTT6J3X0TOX0ZY6YPLUVMCW9X" localSheetId="1" hidden="1">#REF!</definedName>
    <definedName name="BExZTT6J3X0TOX0ZY6YPLUVMCW9X" hidden="1">#REF!</definedName>
    <definedName name="BExZTW6ECBRA0BBITWBQ8R93RMCL" localSheetId="1" hidden="1">#REF!</definedName>
    <definedName name="BExZTW6ECBRA0BBITWBQ8R93RMCL" hidden="1">#REF!</definedName>
    <definedName name="BExZU2BHYAOKSCBM3C5014ZF6IXS" localSheetId="1" hidden="1">#REF!</definedName>
    <definedName name="BExZU2BHYAOKSCBM3C5014ZF6IXS" hidden="1">#REF!</definedName>
    <definedName name="BExZU2RMJTXOCS0ROPMYPE6WTD87" localSheetId="1" hidden="1">#REF!</definedName>
    <definedName name="BExZU2RMJTXOCS0ROPMYPE6WTD87" hidden="1">#REF!</definedName>
    <definedName name="BExZUF7G8FENTJKH9R1XUWXM6CWD" localSheetId="1" hidden="1">#REF!</definedName>
    <definedName name="BExZUF7G8FENTJKH9R1XUWXM6CWD" hidden="1">#REF!</definedName>
    <definedName name="BExZUNARUJBIZ08VCAV3GEVBIR3D" localSheetId="1" hidden="1">#REF!</definedName>
    <definedName name="BExZUNARUJBIZ08VCAV3GEVBIR3D" hidden="1">#REF!</definedName>
    <definedName name="BExZUSZT5496UMBP4LFSLTR1GVEW" localSheetId="1" hidden="1">#REF!</definedName>
    <definedName name="BExZUSZT5496UMBP4LFSLTR1GVEW" hidden="1">#REF!</definedName>
    <definedName name="BExZUT54340I38GVCV79EL116WR0" localSheetId="1" hidden="1">#REF!</definedName>
    <definedName name="BExZUT54340I38GVCV79EL116WR0" hidden="1">#REF!</definedName>
    <definedName name="BExZUYDULCX65H9OZ9JHPBNKF3MI" localSheetId="1" hidden="1">#REF!</definedName>
    <definedName name="BExZUYDULCX65H9OZ9JHPBNKF3MI" hidden="1">#REF!</definedName>
    <definedName name="BExZV0192UZZ9JSP428VREBB1ZDY" localSheetId="1" hidden="1">#REF!</definedName>
    <definedName name="BExZV0192UZZ9JSP428VREBB1ZDY" hidden="1">#REF!</definedName>
    <definedName name="BExZV2QD5ZDK3AGDRULLA7JB46C3" localSheetId="1" hidden="1">#REF!</definedName>
    <definedName name="BExZV2QD5ZDK3AGDRULLA7JB46C3" hidden="1">#REF!</definedName>
    <definedName name="BExZV5FHALJ3O5Z9X9CYXRUGCC6O" localSheetId="1" hidden="1">#REF!</definedName>
    <definedName name="BExZV5FHALJ3O5Z9X9CYXRUGCC6O" hidden="1">#REF!</definedName>
    <definedName name="BExZVBQ29OM0V8XAL3HL0JIM0MMU" localSheetId="1" hidden="1">#REF!</definedName>
    <definedName name="BExZVBQ29OM0V8XAL3HL0JIM0MMU" hidden="1">#REF!</definedName>
    <definedName name="BExZVEPYS6HYXG8RN9GMWZTHDEMK" localSheetId="1" hidden="1">#REF!</definedName>
    <definedName name="BExZVEPYS6HYXG8RN9GMWZTHDEMK" hidden="1">#REF!</definedName>
    <definedName name="BExZVLM4T9ORS4ZWHME46U4Q103C" localSheetId="1" hidden="1">#REF!</definedName>
    <definedName name="BExZVLM4T9ORS4ZWHME46U4Q103C" hidden="1">#REF!</definedName>
    <definedName name="BExZVM7OZWPPRH5YQW50EYMMIW1A" localSheetId="1" hidden="1">#REF!</definedName>
    <definedName name="BExZVM7OZWPPRH5YQW50EYMMIW1A" hidden="1">#REF!</definedName>
    <definedName name="BExZVPYGX2C5OSHMZ6F0KBKZ6B1S" localSheetId="1" hidden="1">#REF!</definedName>
    <definedName name="BExZVPYGX2C5OSHMZ6F0KBKZ6B1S" hidden="1">#REF!</definedName>
    <definedName name="BExZW5UARC8W9AQNLJX2I5WQWS5F" localSheetId="1" hidden="1">#REF!</definedName>
    <definedName name="BExZW5UARC8W9AQNLJX2I5WQWS5F" hidden="1">#REF!</definedName>
    <definedName name="BExZW7HRGN6A9YS41KI2B2UUMJ7X" localSheetId="1" hidden="1">#REF!</definedName>
    <definedName name="BExZW7HRGN6A9YS41KI2B2UUMJ7X" hidden="1">#REF!</definedName>
    <definedName name="BExZW8ZPNV43UXGOT98FDNIBQHZY" localSheetId="1" hidden="1">#REF!</definedName>
    <definedName name="BExZW8ZPNV43UXGOT98FDNIBQHZY" hidden="1">#REF!</definedName>
    <definedName name="BExZWKZ5N3RDXU8MZ8HQVYYD8O0F" localSheetId="1" hidden="1">#REF!</definedName>
    <definedName name="BExZWKZ5N3RDXU8MZ8HQVYYD8O0F" hidden="1">#REF!</definedName>
    <definedName name="BExZWSMC9T48W74GFGQCIUJ8ZPP3" localSheetId="1" hidden="1">#REF!</definedName>
    <definedName name="BExZWSMC9T48W74GFGQCIUJ8ZPP3" hidden="1">#REF!</definedName>
    <definedName name="BExZWUF2V4HY3HI8JN9ZVPRWK1H3" localSheetId="1" hidden="1">#REF!</definedName>
    <definedName name="BExZWUF2V4HY3HI8JN9ZVPRWK1H3" hidden="1">#REF!</definedName>
    <definedName name="BExZWX45URTK9KYDJHEXL1OTZ833" localSheetId="1" hidden="1">#REF!</definedName>
    <definedName name="BExZWX45URTK9KYDJHEXL1OTZ833" hidden="1">#REF!</definedName>
    <definedName name="BExZWYRG26HN53ZPZ5ERJKTS6RJ1" localSheetId="1" hidden="1">#REF!</definedName>
    <definedName name="BExZWYRG26HN53ZPZ5ERJKTS6RJ1" hidden="1">#REF!</definedName>
    <definedName name="BExZX0EWQEZO86WDAD9A4EAEZ012" localSheetId="1" hidden="1">#REF!</definedName>
    <definedName name="BExZX0EWQEZO86WDAD9A4EAEZ012" hidden="1">#REF!</definedName>
    <definedName name="BExZX2T6ZT2DZLYSDJJBPVIT5OK2" localSheetId="1" hidden="1">#REF!</definedName>
    <definedName name="BExZX2T6ZT2DZLYSDJJBPVIT5OK2" hidden="1">#REF!</definedName>
    <definedName name="BExZXD01YCC2UKH6829EC0LCWB3B" localSheetId="1" hidden="1">#REF!</definedName>
    <definedName name="BExZXD01YCC2UKH6829EC0LCWB3B" hidden="1">#REF!</definedName>
    <definedName name="BExZXK6UA4ZV3XPC2N2NRSI4ZR6H" localSheetId="1" hidden="1">#REF!</definedName>
    <definedName name="BExZXK6UA4ZV3XPC2N2NRSI4ZR6H" hidden="1">#REF!</definedName>
    <definedName name="BExZXOJDELULNLEH7WG0OYJT0NJ4" localSheetId="1" hidden="1">#REF!</definedName>
    <definedName name="BExZXOJDELULNLEH7WG0OYJT0NJ4" hidden="1">#REF!</definedName>
    <definedName name="BExZXOOTRNUK8LGEAZ8ZCFW9KXQ1" localSheetId="1" hidden="1">#REF!</definedName>
    <definedName name="BExZXOOTRNUK8LGEAZ8ZCFW9KXQ1" hidden="1">#REF!</definedName>
    <definedName name="BExZXT6JOXNKEDU23DKL8XZAJZIH" localSheetId="1" hidden="1">#REF!</definedName>
    <definedName name="BExZXT6JOXNKEDU23DKL8XZAJZIH" hidden="1">#REF!</definedName>
    <definedName name="BExZXUTYW1HWEEZ1LIX4OQWC7HL1" localSheetId="1" hidden="1">#REF!</definedName>
    <definedName name="BExZXUTYW1HWEEZ1LIX4OQWC7HL1" hidden="1">#REF!</definedName>
    <definedName name="BExZXY4NKQL9QD76YMQJ15U1C2G8" localSheetId="1" hidden="1">#REF!</definedName>
    <definedName name="BExZXY4NKQL9QD76YMQJ15U1C2G8" hidden="1">#REF!</definedName>
    <definedName name="BExZXYQ7U5G08FQGUIGYT14QCBOF" localSheetId="1" hidden="1">#REF!</definedName>
    <definedName name="BExZXYQ7U5G08FQGUIGYT14QCBOF" hidden="1">#REF!</definedName>
    <definedName name="BExZY02V77YJBMODJSWZOYCMPS5X" localSheetId="1" hidden="1">#REF!</definedName>
    <definedName name="BExZY02V77YJBMODJSWZOYCMPS5X" hidden="1">#REF!</definedName>
    <definedName name="BExZY49QRZIR6CA41LFA9LM6EULU" localSheetId="1" hidden="1">#REF!</definedName>
    <definedName name="BExZY49QRZIR6CA41LFA9LM6EULU" hidden="1">#REF!</definedName>
    <definedName name="BExZYB62GGL1SOZY9U68AATTICHU" localSheetId="1" hidden="1">#REF!</definedName>
    <definedName name="BExZYB62GGL1SOZY9U68AATTICHU" hidden="1">#REF!</definedName>
    <definedName name="BExZYBBCV1AW9XEIT73TO2286ETP" localSheetId="1" hidden="1">#REF!</definedName>
    <definedName name="BExZYBBCV1AW9XEIT73TO2286ETP" hidden="1">#REF!</definedName>
    <definedName name="BExZYF262HRLEVP6L4KINWX6HBYI" localSheetId="1" hidden="1">#REF!</definedName>
    <definedName name="BExZYF262HRLEVP6L4KINWX6HBYI" hidden="1">#REF!</definedName>
    <definedName name="BExZZ2FQA9A8C7CJKMEFQ9VPSLCE" localSheetId="1" hidden="1">#REF!</definedName>
    <definedName name="BExZZ2FQA9A8C7CJKMEFQ9VPSLCE" hidden="1">#REF!</definedName>
    <definedName name="BExZZCHAVHW8C2H649KRGVQ0WVRT" localSheetId="1" hidden="1">#REF!</definedName>
    <definedName name="BExZZCHAVHW8C2H649KRGVQ0WVRT" hidden="1">#REF!</definedName>
    <definedName name="BExZZGIVJRHKETRE8HACEQE30128" localSheetId="1" hidden="1">#REF!</definedName>
    <definedName name="BExZZGIVJRHKETRE8HACEQE30128" hidden="1">#REF!</definedName>
    <definedName name="BExZZTK54OTLF2YB68BHGOS27GEN" localSheetId="1" hidden="1">#REF!</definedName>
    <definedName name="BExZZTK54OTLF2YB68BHGOS27GEN" hidden="1">#REF!</definedName>
    <definedName name="BExZZXB3JQQG4SIZS4MRU6NNW7HI" localSheetId="1" hidden="1">#REF!</definedName>
    <definedName name="BExZZXB3JQQG4SIZS4MRU6NNW7HI" hidden="1">#REF!</definedName>
    <definedName name="BExZZZEMIIFKMLLV4DJKX5TB9R5V" localSheetId="1" hidden="1">#REF!</definedName>
    <definedName name="BExZZZEMIIFKMLLV4DJKX5TB9R5V" hidden="1">#REF!</definedName>
    <definedName name="BG.print">#REF!</definedName>
    <definedName name="BG_E">#REF!</definedName>
    <definedName name="BGE" localSheetId="1">#REF!</definedName>
    <definedName name="BGE">#REF!</definedName>
    <definedName name="BGEColumn">#REF!</definedName>
    <definedName name="bgeh">#REF!</definedName>
    <definedName name="bgehome">#REF!</definedName>
    <definedName name="bgehomoe">#REF!</definedName>
    <definedName name="BGERealized" localSheetId="1">#REF!</definedName>
    <definedName name="BGERealized">#REF!</definedName>
    <definedName name="BGS_Cost_Scenario" localSheetId="1">#REF!</definedName>
    <definedName name="BGS_Cost_Scenario">#REF!</definedName>
    <definedName name="BGS_Forecast" localSheetId="1">#REF!</definedName>
    <definedName name="BGS_Forecast">#REF!</definedName>
    <definedName name="BGS_Rate" localSheetId="1">#REF!</definedName>
    <definedName name="BGS_Rate">#REF!</definedName>
    <definedName name="BGS_RFP" localSheetId="1">#REF!</definedName>
    <definedName name="BGS_RFP">#REF!</definedName>
    <definedName name="Bi10LTIP_Table" localSheetId="1">#REF!</definedName>
    <definedName name="Bi10LTIP_Table">#REF!</definedName>
    <definedName name="BilatPurch_Cli" localSheetId="1">#REF!</definedName>
    <definedName name="BilatPurch_Cli">#REF!</definedName>
    <definedName name="BilatPurch_MA" localSheetId="1">#REF!</definedName>
    <definedName name="BilatPurch_MA">#REF!</definedName>
    <definedName name="BilatPurch_MW" localSheetId="1">#REF!</definedName>
    <definedName name="BilatPurch_MW">#REF!</definedName>
    <definedName name="BilatPurch_SW" localSheetId="1">#REF!</definedName>
    <definedName name="BilatPurch_SW">#REF!</definedName>
    <definedName name="BilatPurch_Tot" localSheetId="1">#REF!</definedName>
    <definedName name="BilatPurch_Tot">#REF!</definedName>
    <definedName name="BilatPurchWD_MA" localSheetId="1">#REF!</definedName>
    <definedName name="BilatPurchWD_MA">#REF!</definedName>
    <definedName name="BilatPurchWD_MW" localSheetId="1">#REF!</definedName>
    <definedName name="BilatPurchWD_MW">#REF!</definedName>
    <definedName name="Bill" localSheetId="1">#REF!</definedName>
    <definedName name="Bill">#REF!</definedName>
    <definedName name="bill1">#REF!</definedName>
    <definedName name="bill2">#REF!</definedName>
    <definedName name="bill3">#REF!</definedName>
    <definedName name="bill4">#REF!</definedName>
    <definedName name="bill5">#REF!</definedName>
    <definedName name="bill6">#REF!</definedName>
    <definedName name="BillingDate">#REF!</definedName>
    <definedName name="BillingMonth">#REF!</definedName>
    <definedName name="bin" localSheetId="1">#REF!</definedName>
    <definedName name="bin">#REF!</definedName>
    <definedName name="BIOGAS">#N/A</definedName>
    <definedName name="Biomass_Energy" localSheetId="1">#REF!</definedName>
    <definedName name="Biomass_Energy">#REF!</definedName>
    <definedName name="Biomass_Energy_YR_2005" localSheetId="1">#REF!</definedName>
    <definedName name="Biomass_Energy_YR_2005">#REF!</definedName>
    <definedName name="Biomass_Energy_YR_2006" localSheetId="1">#REF!</definedName>
    <definedName name="Biomass_Energy_YR_2006">#REF!</definedName>
    <definedName name="Biomass_Energy_YR_2007" localSheetId="1">#REF!</definedName>
    <definedName name="Biomass_Energy_YR_2007">#REF!</definedName>
    <definedName name="Biomass_Energy_YR_2008" localSheetId="1">#REF!</definedName>
    <definedName name="Biomass_Energy_YR_2008">#REF!</definedName>
    <definedName name="Biomass_Growth_YR_2003" localSheetId="1">#REF!</definedName>
    <definedName name="Biomass_Growth_YR_2003">#REF!</definedName>
    <definedName name="Biomass_Growth_YR_2004" localSheetId="1">#REF!</definedName>
    <definedName name="Biomass_Growth_YR_2004">#REF!</definedName>
    <definedName name="Biomass_Growth_YR_2005" localSheetId="1">#REF!</definedName>
    <definedName name="Biomass_Growth_YR_2005">#REF!</definedName>
    <definedName name="Biomass_Growth_YR_2006" localSheetId="1">#REF!</definedName>
    <definedName name="Biomass_Growth_YR_2006">#REF!</definedName>
    <definedName name="Biomass_Growth_YR_2007" localSheetId="1">#REF!</definedName>
    <definedName name="Biomass_Growth_YR_2007">#REF!</definedName>
    <definedName name="Biomass_Growth_YR_2008" localSheetId="1">#REF!</definedName>
    <definedName name="Biomass_Growth_YR_2008">#REF!</definedName>
    <definedName name="bj11CO69" localSheetId="1">#REF!</definedName>
    <definedName name="bj11CO69">#REF!</definedName>
    <definedName name="bjnepool" localSheetId="1">#REF!</definedName>
    <definedName name="bjnepool">#REF!</definedName>
    <definedName name="bjnypp" localSheetId="1">#REF!</definedName>
    <definedName name="bjnypp">#REF!</definedName>
    <definedName name="bjpjm" localSheetId="1">#REF!</definedName>
    <definedName name="bjpjm">#REF!</definedName>
    <definedName name="BK">#REF!</definedName>
    <definedName name="BK..FM1.Adjusted..print">#REF!</definedName>
    <definedName name="BK..FM1.ROR..print">#REF!</definedName>
    <definedName name="BkStrtChrg_Wauk" localSheetId="1">#REF!</definedName>
    <definedName name="BkStrtChrg_Wauk">#REF!</definedName>
    <definedName name="BkStrtRate_MW" localSheetId="1">#REF!</definedName>
    <definedName name="BkStrtRate_MW">#REF!</definedName>
    <definedName name="BLE_Close_Date" localSheetId="1">#REF!</definedName>
    <definedName name="BLE_Close_Date">#REF!</definedName>
    <definedName name="BLUEBBOOKpage9">#REF!</definedName>
    <definedName name="BNE_MESSAGES_HIDDEN" hidden="1">#REF!</definedName>
    <definedName name="bnge">#REF!</definedName>
    <definedName name="bond_bid_offer">#REF!</definedName>
    <definedName name="bond_coupon">#REF!</definedName>
    <definedName name="bond_forward_yield">#REF!</definedName>
    <definedName name="bond_gc">#REF!</definedName>
    <definedName name="bond_maturity">#REF!</definedName>
    <definedName name="bond_negative_carry">#REF!</definedName>
    <definedName name="bond_price">#REF!</definedName>
    <definedName name="bond_repo">#REF!</definedName>
    <definedName name="bond_volatility">#REF!</definedName>
    <definedName name="bond_yield">#REF!</definedName>
    <definedName name="BOOK" localSheetId="1">#REF!</definedName>
    <definedName name="BOOK">#REF!</definedName>
    <definedName name="Book__Gain__Loss_on_Asset_Sale" localSheetId="1">#REF!</definedName>
    <definedName name="Book__Gain__Loss_on_Asset_Sale">#REF!</definedName>
    <definedName name="book2">#REF!</definedName>
    <definedName name="booked">#REF!</definedName>
    <definedName name="booked1">#REF!</definedName>
    <definedName name="booknames">#REF!</definedName>
    <definedName name="books">#REF!</definedName>
    <definedName name="bookstobook">#REF!</definedName>
    <definedName name="BookType">1</definedName>
    <definedName name="bothperm">#REF!</definedName>
    <definedName name="BOTTOM">#N/A</definedName>
    <definedName name="bpgr84" localSheetId="1">#REF!</definedName>
    <definedName name="bpgr84">#REF!</definedName>
    <definedName name="bpgr85" localSheetId="1">#REF!</definedName>
    <definedName name="bpgr85">#REF!</definedName>
    <definedName name="bpgr86" localSheetId="1">#REF!</definedName>
    <definedName name="bpgr86">#REF!</definedName>
    <definedName name="bpgr87" localSheetId="1">#REF!</definedName>
    <definedName name="bpgr87">#REF!</definedName>
    <definedName name="bpgr88" localSheetId="1">#REF!</definedName>
    <definedName name="bpgr88">#REF!</definedName>
    <definedName name="bpqre84" localSheetId="1">#REF!</definedName>
    <definedName name="bpqre84">#REF!</definedName>
    <definedName name="bpqre85" localSheetId="1">#REF!</definedName>
    <definedName name="bpqre85">#REF!</definedName>
    <definedName name="bpqre86" localSheetId="1">#REF!</definedName>
    <definedName name="bpqre86">#REF!</definedName>
    <definedName name="bpqre87" localSheetId="1">#REF!</definedName>
    <definedName name="bpqre87">#REF!</definedName>
    <definedName name="bpqre88" localSheetId="1">#REF!</definedName>
    <definedName name="bpqre88">#REF!</definedName>
    <definedName name="BPsIn2014">#REF!</definedName>
    <definedName name="Brenda" localSheetId="1">#REF!</definedName>
    <definedName name="Brenda">#REF!</definedName>
    <definedName name="BREOECAP">#REF!</definedName>
    <definedName name="Brett041" localSheetId="1">#REF!</definedName>
    <definedName name="Brett041">#REF!</definedName>
    <definedName name="Brett0415" localSheetId="1">#REF!</definedName>
    <definedName name="Brett0415">#REF!</definedName>
    <definedName name="Brett0416" localSheetId="1">#REF!</definedName>
    <definedName name="Brett0416">#REF!</definedName>
    <definedName name="Brett042" localSheetId="1">#REF!</definedName>
    <definedName name="Brett042">#REF!</definedName>
    <definedName name="brett0420" localSheetId="1">#REF!</definedName>
    <definedName name="brett0420">#REF!</definedName>
    <definedName name="brett0421" localSheetId="1">#REF!</definedName>
    <definedName name="brett0421">#REF!</definedName>
    <definedName name="Brett0422" localSheetId="1">#REF!</definedName>
    <definedName name="Brett0422">#REF!</definedName>
    <definedName name="Brett0423" localSheetId="1">#REF!</definedName>
    <definedName name="Brett0423">#REF!</definedName>
    <definedName name="Brett0601" localSheetId="1">#REF!</definedName>
    <definedName name="Brett0601">#REF!</definedName>
    <definedName name="Brett0602" localSheetId="1">#REF!</definedName>
    <definedName name="Brett0602">#REF!</definedName>
    <definedName name="Brett403" localSheetId="1">#REF!</definedName>
    <definedName name="Brett403">#REF!</definedName>
    <definedName name="Brett404" localSheetId="1">#REF!</definedName>
    <definedName name="Brett404">#REF!</definedName>
    <definedName name="Brett406" localSheetId="1">#REF!</definedName>
    <definedName name="Brett406">#REF!</definedName>
    <definedName name="Brett407" localSheetId="1">#REF!</definedName>
    <definedName name="Brett407">#REF!</definedName>
    <definedName name="Brett408" localSheetId="1">#REF!</definedName>
    <definedName name="Brett408">#REF!</definedName>
    <definedName name="Brett409" localSheetId="1">#REF!</definedName>
    <definedName name="Brett409">#REF!</definedName>
    <definedName name="Brett410" localSheetId="1">#REF!</definedName>
    <definedName name="Brett410">#REF!</definedName>
    <definedName name="Brett411" localSheetId="1">#REF!</definedName>
    <definedName name="Brett411">#REF!</definedName>
    <definedName name="Brett418" localSheetId="1">#REF!</definedName>
    <definedName name="Brett418">#REF!</definedName>
    <definedName name="Brett419" localSheetId="1">#REF!</definedName>
    <definedName name="Brett419">#REF!</definedName>
    <definedName name="British_Energy_LimitedGWh">#REF!</definedName>
    <definedName name="brok" localSheetId="1">#REF!</definedName>
    <definedName name="brok">#REF!</definedName>
    <definedName name="brokadj">#REF!</definedName>
    <definedName name="broker">#REF!</definedName>
    <definedName name="brokerage" localSheetId="1">#REF!</definedName>
    <definedName name="brokerage">#REF!</definedName>
    <definedName name="brokexp">#REF!</definedName>
    <definedName name="broknfa">#REF!</definedName>
    <definedName name="BrysonInj_HMC" localSheetId="1">#REF!</definedName>
    <definedName name="BrysonInj_HMC">#REF!</definedName>
    <definedName name="BrysonStrg_HMC" localSheetId="1">#REF!</definedName>
    <definedName name="BrysonStrg_HMC">#REF!</definedName>
    <definedName name="bs">#N/A</definedName>
    <definedName name="BS_VLOOKUP">#REF!</definedName>
    <definedName name="BSCColumn">#REF!</definedName>
    <definedName name="BSYEAREND" localSheetId="1">#REF!</definedName>
    <definedName name="BSYEAREND">#REF!</definedName>
    <definedName name="bu10total100" localSheetId="1">#REF!</definedName>
    <definedName name="bu10total100">#REF!</definedName>
    <definedName name="bu10total100a" localSheetId="1">#REF!</definedName>
    <definedName name="bu10total100a">#REF!</definedName>
    <definedName name="bu10total101" localSheetId="1">#REF!</definedName>
    <definedName name="bu10total101">#REF!</definedName>
    <definedName name="bu10total101a" localSheetId="1">#REF!</definedName>
    <definedName name="bu10total101a">#REF!</definedName>
    <definedName name="bu10total102" localSheetId="1">#REF!</definedName>
    <definedName name="bu10total102">#REF!</definedName>
    <definedName name="bu10total102a" localSheetId="1">#REF!</definedName>
    <definedName name="bu10total102a">#REF!</definedName>
    <definedName name="bu10total103" localSheetId="1">#REF!</definedName>
    <definedName name="bu10total103">#REF!</definedName>
    <definedName name="bu10total103a" localSheetId="1">#REF!</definedName>
    <definedName name="bu10total103a">#REF!</definedName>
    <definedName name="bu10total84" localSheetId="1">#REF!</definedName>
    <definedName name="bu10total84">#REF!</definedName>
    <definedName name="bu10total84a" localSheetId="1">#REF!</definedName>
    <definedName name="bu10total84a">#REF!</definedName>
    <definedName name="bu10total85" localSheetId="1">#REF!</definedName>
    <definedName name="bu10total85">#REF!</definedName>
    <definedName name="bu10total85a" localSheetId="1">#REF!</definedName>
    <definedName name="bu10total85a">#REF!</definedName>
    <definedName name="bu10total86" localSheetId="1">#REF!</definedName>
    <definedName name="bu10total86">#REF!</definedName>
    <definedName name="bu10total86a" localSheetId="1">#REF!</definedName>
    <definedName name="bu10total86a">#REF!</definedName>
    <definedName name="bu10total87" localSheetId="1">#REF!</definedName>
    <definedName name="bu10total87">#REF!</definedName>
    <definedName name="bu10total87a" localSheetId="1">#REF!</definedName>
    <definedName name="bu10total87a">#REF!</definedName>
    <definedName name="bu10total88" localSheetId="1">#REF!</definedName>
    <definedName name="bu10total88">#REF!</definedName>
    <definedName name="bu10total88a" localSheetId="1">#REF!</definedName>
    <definedName name="bu10total88a">#REF!</definedName>
    <definedName name="bu10total89" localSheetId="1">#REF!</definedName>
    <definedName name="bu10total89">#REF!</definedName>
    <definedName name="bu10total89a" localSheetId="1">#REF!</definedName>
    <definedName name="bu10total89a">#REF!</definedName>
    <definedName name="bu10total90" localSheetId="1">#REF!</definedName>
    <definedName name="bu10total90">#REF!</definedName>
    <definedName name="bu10total90a" localSheetId="1">#REF!</definedName>
    <definedName name="bu10total90a">#REF!</definedName>
    <definedName name="bu10total91" localSheetId="1">#REF!</definedName>
    <definedName name="bu10total91">#REF!</definedName>
    <definedName name="bu10total91a" localSheetId="1">#REF!</definedName>
    <definedName name="bu10total91a">#REF!</definedName>
    <definedName name="bu10total92" localSheetId="1">#REF!</definedName>
    <definedName name="bu10total92">#REF!</definedName>
    <definedName name="bu10total92a" localSheetId="1">#REF!</definedName>
    <definedName name="bu10total92a">#REF!</definedName>
    <definedName name="bu10total93" localSheetId="1">#REF!</definedName>
    <definedName name="bu10total93">#REF!</definedName>
    <definedName name="bu10total93a" localSheetId="1">#REF!</definedName>
    <definedName name="bu10total93a">#REF!</definedName>
    <definedName name="bu10total94" localSheetId="1">#REF!</definedName>
    <definedName name="bu10total94">#REF!</definedName>
    <definedName name="bu10total94a" localSheetId="1">#REF!</definedName>
    <definedName name="bu10total94a">#REF!</definedName>
    <definedName name="bu10total95" localSheetId="1">#REF!</definedName>
    <definedName name="bu10total95">#REF!</definedName>
    <definedName name="bu10total95a" localSheetId="1">#REF!</definedName>
    <definedName name="bu10total95a">#REF!</definedName>
    <definedName name="bu10total96" localSheetId="1">#REF!</definedName>
    <definedName name="bu10total96">#REF!</definedName>
    <definedName name="bu10total96a" localSheetId="1">#REF!</definedName>
    <definedName name="bu10total96a">#REF!</definedName>
    <definedName name="bu10total97" localSheetId="1">#REF!</definedName>
    <definedName name="bu10total97">#REF!</definedName>
    <definedName name="bu10total97a" localSheetId="1">#REF!</definedName>
    <definedName name="bu10total97a">#REF!</definedName>
    <definedName name="bu10total98" localSheetId="1">#REF!</definedName>
    <definedName name="bu10total98">#REF!</definedName>
    <definedName name="bu10total98a" localSheetId="1">#REF!</definedName>
    <definedName name="bu10total98a">#REF!</definedName>
    <definedName name="bu10total99" localSheetId="1">#REF!</definedName>
    <definedName name="bu10total99">#REF!</definedName>
    <definedName name="bu10total99a" localSheetId="1">#REF!</definedName>
    <definedName name="bu10total99a">#REF!</definedName>
    <definedName name="bu11total100" localSheetId="1">#REF!</definedName>
    <definedName name="bu11total100">#REF!</definedName>
    <definedName name="bu11total100a" localSheetId="1">#REF!</definedName>
    <definedName name="bu11total100a">#REF!</definedName>
    <definedName name="bu11total101" localSheetId="1">#REF!</definedName>
    <definedName name="bu11total101">#REF!</definedName>
    <definedName name="bu11total101a" localSheetId="1">#REF!</definedName>
    <definedName name="bu11total101a">#REF!</definedName>
    <definedName name="bu11total102" localSheetId="1">#REF!</definedName>
    <definedName name="bu11total102">#REF!</definedName>
    <definedName name="bu11total102a" localSheetId="1">#REF!</definedName>
    <definedName name="bu11total102a">#REF!</definedName>
    <definedName name="bu11total103" localSheetId="1">#REF!</definedName>
    <definedName name="bu11total103">#REF!</definedName>
    <definedName name="bu11total103a" localSheetId="1">#REF!</definedName>
    <definedName name="bu11total103a">#REF!</definedName>
    <definedName name="bu11total84" localSheetId="1">#REF!</definedName>
    <definedName name="bu11total84">#REF!</definedName>
    <definedName name="bu11total84a" localSheetId="1">#REF!</definedName>
    <definedName name="bu11total84a">#REF!</definedName>
    <definedName name="bu11total85" localSheetId="1">#REF!</definedName>
    <definedName name="bu11total85">#REF!</definedName>
    <definedName name="bu11total85a" localSheetId="1">#REF!</definedName>
    <definedName name="bu11total85a">#REF!</definedName>
    <definedName name="bu11total86" localSheetId="1">#REF!</definedName>
    <definedName name="bu11total86">#REF!</definedName>
    <definedName name="bu11total86a" localSheetId="1">#REF!</definedName>
    <definedName name="bu11total86a">#REF!</definedName>
    <definedName name="bu11total87" localSheetId="1">#REF!</definedName>
    <definedName name="bu11total87">#REF!</definedName>
    <definedName name="bu11total87a" localSheetId="1">#REF!</definedName>
    <definedName name="bu11total87a">#REF!</definedName>
    <definedName name="bu11total88" localSheetId="1">#REF!</definedName>
    <definedName name="bu11total88">#REF!</definedName>
    <definedName name="bu11total88a" localSheetId="1">#REF!</definedName>
    <definedName name="bu11total88a">#REF!</definedName>
    <definedName name="bu11total89" localSheetId="1">#REF!</definedName>
    <definedName name="bu11total89">#REF!</definedName>
    <definedName name="bu11total89a" localSheetId="1">#REF!</definedName>
    <definedName name="bu11total89a">#REF!</definedName>
    <definedName name="bu11total90" localSheetId="1">#REF!</definedName>
    <definedName name="bu11total90">#REF!</definedName>
    <definedName name="bu11total90a" localSheetId="1">#REF!</definedName>
    <definedName name="bu11total90a">#REF!</definedName>
    <definedName name="bu11total91" localSheetId="1">#REF!</definedName>
    <definedName name="bu11total91">#REF!</definedName>
    <definedName name="bu11total91a" localSheetId="1">#REF!</definedName>
    <definedName name="bu11total91a">#REF!</definedName>
    <definedName name="bu11total92" localSheetId="1">#REF!</definedName>
    <definedName name="bu11total92">#REF!</definedName>
    <definedName name="bu11total92a" localSheetId="1">#REF!</definedName>
    <definedName name="bu11total92a">#REF!</definedName>
    <definedName name="bu11total93" localSheetId="1">#REF!</definedName>
    <definedName name="bu11total93">#REF!</definedName>
    <definedName name="bu11total93a" localSheetId="1">#REF!</definedName>
    <definedName name="bu11total93a">#REF!</definedName>
    <definedName name="bu11total94" localSheetId="1">#REF!</definedName>
    <definedName name="bu11total94">#REF!</definedName>
    <definedName name="bu11total94a" localSheetId="1">#REF!</definedName>
    <definedName name="bu11total94a">#REF!</definedName>
    <definedName name="bu11total95" localSheetId="1">#REF!</definedName>
    <definedName name="bu11total95">#REF!</definedName>
    <definedName name="bu11total95a" localSheetId="1">#REF!</definedName>
    <definedName name="bu11total95a">#REF!</definedName>
    <definedName name="bu11total96" localSheetId="1">#REF!</definedName>
    <definedName name="bu11total96">#REF!</definedName>
    <definedName name="bu11total96a" localSheetId="1">#REF!</definedName>
    <definedName name="bu11total96a">#REF!</definedName>
    <definedName name="bu11total97" localSheetId="1">#REF!</definedName>
    <definedName name="bu11total97">#REF!</definedName>
    <definedName name="bu11total97a" localSheetId="1">#REF!</definedName>
    <definedName name="bu11total97a">#REF!</definedName>
    <definedName name="bu11total98" localSheetId="1">#REF!</definedName>
    <definedName name="bu11total98">#REF!</definedName>
    <definedName name="bu11total98a" localSheetId="1">#REF!</definedName>
    <definedName name="bu11total98a">#REF!</definedName>
    <definedName name="bu11total99" localSheetId="1">#REF!</definedName>
    <definedName name="bu11total99">#REF!</definedName>
    <definedName name="bu11total99a" localSheetId="1">#REF!</definedName>
    <definedName name="bu11total99a">#REF!</definedName>
    <definedName name="bu12total100" localSheetId="1">#REF!</definedName>
    <definedName name="bu12total100">#REF!</definedName>
    <definedName name="bu12total100a" localSheetId="1">#REF!</definedName>
    <definedName name="bu12total100a">#REF!</definedName>
    <definedName name="bu12total101" localSheetId="1">#REF!</definedName>
    <definedName name="bu12total101">#REF!</definedName>
    <definedName name="bu12total101a" localSheetId="1">#REF!</definedName>
    <definedName name="bu12total101a">#REF!</definedName>
    <definedName name="bu12total102" localSheetId="1">#REF!</definedName>
    <definedName name="bu12total102">#REF!</definedName>
    <definedName name="bu12total102a" localSheetId="1">#REF!</definedName>
    <definedName name="bu12total102a">#REF!</definedName>
    <definedName name="bu12total103" localSheetId="1">#REF!</definedName>
    <definedName name="bu12total103">#REF!</definedName>
    <definedName name="bu12total103a" localSheetId="1">#REF!</definedName>
    <definedName name="bu12total103a">#REF!</definedName>
    <definedName name="bu12total84" localSheetId="1">#REF!</definedName>
    <definedName name="bu12total84">#REF!</definedName>
    <definedName name="bu12total84a" localSheetId="1">#REF!</definedName>
    <definedName name="bu12total84a">#REF!</definedName>
    <definedName name="bu12total85" localSheetId="1">#REF!</definedName>
    <definedName name="bu12total85">#REF!</definedName>
    <definedName name="bu12total85a" localSheetId="1">#REF!</definedName>
    <definedName name="bu12total85a">#REF!</definedName>
    <definedName name="bu12total86" localSheetId="1">#REF!</definedName>
    <definedName name="bu12total86">#REF!</definedName>
    <definedName name="bu12total86a" localSheetId="1">#REF!</definedName>
    <definedName name="bu12total86a">#REF!</definedName>
    <definedName name="bu12total87" localSheetId="1">#REF!</definedName>
    <definedName name="bu12total87">#REF!</definedName>
    <definedName name="bu12total87a" localSheetId="1">#REF!</definedName>
    <definedName name="bu12total87a">#REF!</definedName>
    <definedName name="bu12total88" localSheetId="1">#REF!</definedName>
    <definedName name="bu12total88">#REF!</definedName>
    <definedName name="bu12total88a" localSheetId="1">#REF!</definedName>
    <definedName name="bu12total88a">#REF!</definedName>
    <definedName name="bu12total89" localSheetId="1">#REF!</definedName>
    <definedName name="bu12total89">#REF!</definedName>
    <definedName name="bu12total89a" localSheetId="1">#REF!</definedName>
    <definedName name="bu12total89a">#REF!</definedName>
    <definedName name="bu12total90" localSheetId="1">#REF!</definedName>
    <definedName name="bu12total90">#REF!</definedName>
    <definedName name="bu12total90a" localSheetId="1">#REF!</definedName>
    <definedName name="bu12total90a">#REF!</definedName>
    <definedName name="bu12total91" localSheetId="1">#REF!</definedName>
    <definedName name="bu12total91">#REF!</definedName>
    <definedName name="bu12total91a" localSheetId="1">#REF!</definedName>
    <definedName name="bu12total91a">#REF!</definedName>
    <definedName name="bu12total92" localSheetId="1">#REF!</definedName>
    <definedName name="bu12total92">#REF!</definedName>
    <definedName name="bu12total92a" localSheetId="1">#REF!</definedName>
    <definedName name="bu12total92a">#REF!</definedName>
    <definedName name="bu12total93" localSheetId="1">#REF!</definedName>
    <definedName name="bu12total93">#REF!</definedName>
    <definedName name="bu12total93a" localSheetId="1">#REF!</definedName>
    <definedName name="bu12total93a">#REF!</definedName>
    <definedName name="bu12total94" localSheetId="1">#REF!</definedName>
    <definedName name="bu12total94">#REF!</definedName>
    <definedName name="bu12total94a" localSheetId="1">#REF!</definedName>
    <definedName name="bu12total94a">#REF!</definedName>
    <definedName name="bu12total95" localSheetId="1">#REF!</definedName>
    <definedName name="bu12total95">#REF!</definedName>
    <definedName name="bu12total95a" localSheetId="1">#REF!</definedName>
    <definedName name="bu12total95a">#REF!</definedName>
    <definedName name="bu12total96" localSheetId="1">#REF!</definedName>
    <definedName name="bu12total96">#REF!</definedName>
    <definedName name="bu12total96a" localSheetId="1">#REF!</definedName>
    <definedName name="bu12total96a">#REF!</definedName>
    <definedName name="bu12total97" localSheetId="1">#REF!</definedName>
    <definedName name="bu12total97">#REF!</definedName>
    <definedName name="bu12total97a" localSheetId="1">#REF!</definedName>
    <definedName name="bu12total97a">#REF!</definedName>
    <definedName name="bu12total98" localSheetId="1">#REF!</definedName>
    <definedName name="bu12total98">#REF!</definedName>
    <definedName name="bu12total98a" localSheetId="1">#REF!</definedName>
    <definedName name="bu12total98a">#REF!</definedName>
    <definedName name="bu12total99" localSheetId="1">#REF!</definedName>
    <definedName name="bu12total99">#REF!</definedName>
    <definedName name="bu12total99a" localSheetId="1">#REF!</definedName>
    <definedName name="bu12total99a">#REF!</definedName>
    <definedName name="bu13total100" localSheetId="1">#REF!</definedName>
    <definedName name="bu13total100">#REF!</definedName>
    <definedName name="bu13total100a" localSheetId="1">#REF!</definedName>
    <definedName name="bu13total100a">#REF!</definedName>
    <definedName name="bu13total101" localSheetId="1">#REF!</definedName>
    <definedName name="bu13total101">#REF!</definedName>
    <definedName name="bu13total101a" localSheetId="1">#REF!</definedName>
    <definedName name="bu13total101a">#REF!</definedName>
    <definedName name="bu13total102" localSheetId="1">#REF!</definedName>
    <definedName name="bu13total102">#REF!</definedName>
    <definedName name="bu13total102a" localSheetId="1">#REF!</definedName>
    <definedName name="bu13total102a">#REF!</definedName>
    <definedName name="bu13total103" localSheetId="1">#REF!</definedName>
    <definedName name="bu13total103">#REF!</definedName>
    <definedName name="bu13total103a" localSheetId="1">#REF!</definedName>
    <definedName name="bu13total103a">#REF!</definedName>
    <definedName name="bu13total84" localSheetId="1">#REF!</definedName>
    <definedName name="bu13total84">#REF!</definedName>
    <definedName name="bu13total84a" localSheetId="1">#REF!</definedName>
    <definedName name="bu13total84a">#REF!</definedName>
    <definedName name="bu13total85" localSheetId="1">#REF!</definedName>
    <definedName name="bu13total85">#REF!</definedName>
    <definedName name="bu13total85a" localSheetId="1">#REF!</definedName>
    <definedName name="bu13total85a">#REF!</definedName>
    <definedName name="bu13total86" localSheetId="1">#REF!</definedName>
    <definedName name="bu13total86">#REF!</definedName>
    <definedName name="bu13total86a" localSheetId="1">#REF!</definedName>
    <definedName name="bu13total86a">#REF!</definedName>
    <definedName name="bu13total87" localSheetId="1">#REF!</definedName>
    <definedName name="bu13total87">#REF!</definedName>
    <definedName name="bu13total87a" localSheetId="1">#REF!</definedName>
    <definedName name="bu13total87a">#REF!</definedName>
    <definedName name="bu13total88" localSheetId="1">#REF!</definedName>
    <definedName name="bu13total88">#REF!</definedName>
    <definedName name="bu13total88a" localSheetId="1">#REF!</definedName>
    <definedName name="bu13total88a">#REF!</definedName>
    <definedName name="bu13total89" localSheetId="1">#REF!</definedName>
    <definedName name="bu13total89">#REF!</definedName>
    <definedName name="bu13total89a" localSheetId="1">#REF!</definedName>
    <definedName name="bu13total89a">#REF!</definedName>
    <definedName name="bu13total90" localSheetId="1">#REF!</definedName>
    <definedName name="bu13total90">#REF!</definedName>
    <definedName name="bu13total90a" localSheetId="1">#REF!</definedName>
    <definedName name="bu13total90a">#REF!</definedName>
    <definedName name="bu13total91" localSheetId="1">#REF!</definedName>
    <definedName name="bu13total91">#REF!</definedName>
    <definedName name="bu13total91a" localSheetId="1">#REF!</definedName>
    <definedName name="bu13total91a">#REF!</definedName>
    <definedName name="bu13total92" localSheetId="1">#REF!</definedName>
    <definedName name="bu13total92">#REF!</definedName>
    <definedName name="bu13total92a" localSheetId="1">#REF!</definedName>
    <definedName name="bu13total92a">#REF!</definedName>
    <definedName name="bu13total93" localSheetId="1">#REF!</definedName>
    <definedName name="bu13total93">#REF!</definedName>
    <definedName name="bu13total93a" localSheetId="1">#REF!</definedName>
    <definedName name="bu13total93a">#REF!</definedName>
    <definedName name="bu13total94" localSheetId="1">#REF!</definedName>
    <definedName name="bu13total94">#REF!</definedName>
    <definedName name="bu13total94a" localSheetId="1">#REF!</definedName>
    <definedName name="bu13total94a">#REF!</definedName>
    <definedName name="bu13total95" localSheetId="1">#REF!</definedName>
    <definedName name="bu13total95">#REF!</definedName>
    <definedName name="bu13total95a" localSheetId="1">#REF!</definedName>
    <definedName name="bu13total95a">#REF!</definedName>
    <definedName name="bu13total96" localSheetId="1">#REF!</definedName>
    <definedName name="bu13total96">#REF!</definedName>
    <definedName name="bu13total96a" localSheetId="1">#REF!</definedName>
    <definedName name="bu13total96a">#REF!</definedName>
    <definedName name="bu13total97" localSheetId="1">#REF!</definedName>
    <definedName name="bu13total97">#REF!</definedName>
    <definedName name="bu13total97a" localSheetId="1">#REF!</definedName>
    <definedName name="bu13total97a">#REF!</definedName>
    <definedName name="bu13total98" localSheetId="1">#REF!</definedName>
    <definedName name="bu13total98">#REF!</definedName>
    <definedName name="bu13total98a" localSheetId="1">#REF!</definedName>
    <definedName name="bu13total98a">#REF!</definedName>
    <definedName name="bu13total99" localSheetId="1">#REF!</definedName>
    <definedName name="bu13total99">#REF!</definedName>
    <definedName name="bu13total99a" localSheetId="1">#REF!</definedName>
    <definedName name="bu13total99a">#REF!</definedName>
    <definedName name="bu14total100" localSheetId="1">#REF!</definedName>
    <definedName name="bu14total100">#REF!</definedName>
    <definedName name="bu14total100a" localSheetId="1">#REF!</definedName>
    <definedName name="bu14total100a">#REF!</definedName>
    <definedName name="bu14total101" localSheetId="1">#REF!</definedName>
    <definedName name="bu14total101">#REF!</definedName>
    <definedName name="bu14total101a" localSheetId="1">#REF!</definedName>
    <definedName name="bu14total101a">#REF!</definedName>
    <definedName name="bu14total102" localSheetId="1">#REF!</definedName>
    <definedName name="bu14total102">#REF!</definedName>
    <definedName name="bu14total102a" localSheetId="1">#REF!</definedName>
    <definedName name="bu14total102a">#REF!</definedName>
    <definedName name="bu14total103" localSheetId="1">#REF!</definedName>
    <definedName name="bu14total103">#REF!</definedName>
    <definedName name="bu14total103a" localSheetId="1">#REF!</definedName>
    <definedName name="bu14total103a">#REF!</definedName>
    <definedName name="bu14total84" localSheetId="1">#REF!</definedName>
    <definedName name="bu14total84">#REF!</definedName>
    <definedName name="bu14total84a" localSheetId="1">#REF!</definedName>
    <definedName name="bu14total84a">#REF!</definedName>
    <definedName name="bu14total85" localSheetId="1">#REF!</definedName>
    <definedName name="bu14total85">#REF!</definedName>
    <definedName name="bu14total85a" localSheetId="1">#REF!</definedName>
    <definedName name="bu14total85a">#REF!</definedName>
    <definedName name="bu14total86" localSheetId="1">#REF!</definedName>
    <definedName name="bu14total86">#REF!</definedName>
    <definedName name="bu14total86a" localSheetId="1">#REF!</definedName>
    <definedName name="bu14total86a">#REF!</definedName>
    <definedName name="bu14total87" localSheetId="1">#REF!</definedName>
    <definedName name="bu14total87">#REF!</definedName>
    <definedName name="bu14total87a" localSheetId="1">#REF!</definedName>
    <definedName name="bu14total87a">#REF!</definedName>
    <definedName name="bu14total88" localSheetId="1">#REF!</definedName>
    <definedName name="bu14total88">#REF!</definedName>
    <definedName name="bu14total88a" localSheetId="1">#REF!</definedName>
    <definedName name="bu14total88a">#REF!</definedName>
    <definedName name="bu14total89" localSheetId="1">#REF!</definedName>
    <definedName name="bu14total89">#REF!</definedName>
    <definedName name="bu14total89a" localSheetId="1">#REF!</definedName>
    <definedName name="bu14total89a">#REF!</definedName>
    <definedName name="bu14total90" localSheetId="1">#REF!</definedName>
    <definedName name="bu14total90">#REF!</definedName>
    <definedName name="bu14total90a" localSheetId="1">#REF!</definedName>
    <definedName name="bu14total90a">#REF!</definedName>
    <definedName name="bu14total91" localSheetId="1">#REF!</definedName>
    <definedName name="bu14total91">#REF!</definedName>
    <definedName name="bu14total91a" localSheetId="1">#REF!</definedName>
    <definedName name="bu14total91a">#REF!</definedName>
    <definedName name="bu14total92" localSheetId="1">#REF!</definedName>
    <definedName name="bu14total92">#REF!</definedName>
    <definedName name="bu14total92a" localSheetId="1">#REF!</definedName>
    <definedName name="bu14total92a">#REF!</definedName>
    <definedName name="bu14total93" localSheetId="1">#REF!</definedName>
    <definedName name="bu14total93">#REF!</definedName>
    <definedName name="bu14total93a" localSheetId="1">#REF!</definedName>
    <definedName name="bu14total93a">#REF!</definedName>
    <definedName name="bu14total94" localSheetId="1">#REF!</definedName>
    <definedName name="bu14total94">#REF!</definedName>
    <definedName name="bu14total94a" localSheetId="1">#REF!</definedName>
    <definedName name="bu14total94a">#REF!</definedName>
    <definedName name="bu14total95" localSheetId="1">#REF!</definedName>
    <definedName name="bu14total95">#REF!</definedName>
    <definedName name="bu14total95a" localSheetId="1">#REF!</definedName>
    <definedName name="bu14total95a">#REF!</definedName>
    <definedName name="bu14total96" localSheetId="1">#REF!</definedName>
    <definedName name="bu14total96">#REF!</definedName>
    <definedName name="bu14total96a" localSheetId="1">#REF!</definedName>
    <definedName name="bu14total96a">#REF!</definedName>
    <definedName name="bu14total97" localSheetId="1">#REF!</definedName>
    <definedName name="bu14total97">#REF!</definedName>
    <definedName name="bu14total97a" localSheetId="1">#REF!</definedName>
    <definedName name="bu14total97a">#REF!</definedName>
    <definedName name="bu14total98" localSheetId="1">#REF!</definedName>
    <definedName name="bu14total98">#REF!</definedName>
    <definedName name="bu14total98a" localSheetId="1">#REF!</definedName>
    <definedName name="bu14total98a">#REF!</definedName>
    <definedName name="bu14total99" localSheetId="1">#REF!</definedName>
    <definedName name="bu14total99">#REF!</definedName>
    <definedName name="bu14total99a" localSheetId="1">#REF!</definedName>
    <definedName name="bu14total99a">#REF!</definedName>
    <definedName name="bu15total100" localSheetId="1">#REF!</definedName>
    <definedName name="bu15total100">#REF!</definedName>
    <definedName name="bu15total100a" localSheetId="1">#REF!</definedName>
    <definedName name="bu15total100a">#REF!</definedName>
    <definedName name="bu15total101" localSheetId="1">#REF!</definedName>
    <definedName name="bu15total101">#REF!</definedName>
    <definedName name="bu15total101a" localSheetId="1">#REF!</definedName>
    <definedName name="bu15total101a">#REF!</definedName>
    <definedName name="bu15total102" localSheetId="1">#REF!</definedName>
    <definedName name="bu15total102">#REF!</definedName>
    <definedName name="bu15total102a" localSheetId="1">#REF!</definedName>
    <definedName name="bu15total102a">#REF!</definedName>
    <definedName name="bu15total103" localSheetId="1">#REF!</definedName>
    <definedName name="bu15total103">#REF!</definedName>
    <definedName name="bu15total103a" localSheetId="1">#REF!</definedName>
    <definedName name="bu15total103a">#REF!</definedName>
    <definedName name="bu15total84" localSheetId="1">#REF!</definedName>
    <definedName name="bu15total84">#REF!</definedName>
    <definedName name="bu15total84a" localSheetId="1">#REF!</definedName>
    <definedName name="bu15total84a">#REF!</definedName>
    <definedName name="bu15total85" localSheetId="1">#REF!</definedName>
    <definedName name="bu15total85">#REF!</definedName>
    <definedName name="bu15total85a" localSheetId="1">#REF!</definedName>
    <definedName name="bu15total85a">#REF!</definedName>
    <definedName name="bu15total86" localSheetId="1">#REF!</definedName>
    <definedName name="bu15total86">#REF!</definedName>
    <definedName name="bu15total86a" localSheetId="1">#REF!</definedName>
    <definedName name="bu15total86a">#REF!</definedName>
    <definedName name="bu15total87" localSheetId="1">#REF!</definedName>
    <definedName name="bu15total87">#REF!</definedName>
    <definedName name="bu15total87a" localSheetId="1">#REF!</definedName>
    <definedName name="bu15total87a">#REF!</definedName>
    <definedName name="bu15total88" localSheetId="1">#REF!</definedName>
    <definedName name="bu15total88">#REF!</definedName>
    <definedName name="bu15total88a" localSheetId="1">#REF!</definedName>
    <definedName name="bu15total88a">#REF!</definedName>
    <definedName name="bu15total89" localSheetId="1">#REF!</definedName>
    <definedName name="bu15total89">#REF!</definedName>
    <definedName name="bu15total89a" localSheetId="1">#REF!</definedName>
    <definedName name="bu15total89a">#REF!</definedName>
    <definedName name="bu15total90" localSheetId="1">#REF!</definedName>
    <definedName name="bu15total90">#REF!</definedName>
    <definedName name="bu15total90a" localSheetId="1">#REF!</definedName>
    <definedName name="bu15total90a">#REF!</definedName>
    <definedName name="bu15total91" localSheetId="1">#REF!</definedName>
    <definedName name="bu15total91">#REF!</definedName>
    <definedName name="bu15total91a" localSheetId="1">#REF!</definedName>
    <definedName name="bu15total91a">#REF!</definedName>
    <definedName name="bu15total92" localSheetId="1">#REF!</definedName>
    <definedName name="bu15total92">#REF!</definedName>
    <definedName name="bu15total92a" localSheetId="1">#REF!</definedName>
    <definedName name="bu15total92a">#REF!</definedName>
    <definedName name="bu15total93" localSheetId="1">#REF!</definedName>
    <definedName name="bu15total93">#REF!</definedName>
    <definedName name="bu15total93a" localSheetId="1">#REF!</definedName>
    <definedName name="bu15total93a">#REF!</definedName>
    <definedName name="bu15total94" localSheetId="1">#REF!</definedName>
    <definedName name="bu15total94">#REF!</definedName>
    <definedName name="bu15total94a" localSheetId="1">#REF!</definedName>
    <definedName name="bu15total94a">#REF!</definedName>
    <definedName name="bu15total95" localSheetId="1">#REF!</definedName>
    <definedName name="bu15total95">#REF!</definedName>
    <definedName name="bu15total95a" localSheetId="1">#REF!</definedName>
    <definedName name="bu15total95a">#REF!</definedName>
    <definedName name="bu15total96" localSheetId="1">#REF!</definedName>
    <definedName name="bu15total96">#REF!</definedName>
    <definedName name="bu15total96a" localSheetId="1">#REF!</definedName>
    <definedName name="bu15total96a">#REF!</definedName>
    <definedName name="bu15total97" localSheetId="1">#REF!</definedName>
    <definedName name="bu15total97">#REF!</definedName>
    <definedName name="bu15total97a" localSheetId="1">#REF!</definedName>
    <definedName name="bu15total97a">#REF!</definedName>
    <definedName name="bu15total98" localSheetId="1">#REF!</definedName>
    <definedName name="bu15total98">#REF!</definedName>
    <definedName name="bu15total98a" localSheetId="1">#REF!</definedName>
    <definedName name="bu15total98a">#REF!</definedName>
    <definedName name="bu15total99" localSheetId="1">#REF!</definedName>
    <definedName name="bu15total99">#REF!</definedName>
    <definedName name="bu15total99a" localSheetId="1">#REF!</definedName>
    <definedName name="bu15total99a">#REF!</definedName>
    <definedName name="bu16total100" localSheetId="1">#REF!</definedName>
    <definedName name="bu16total100">#REF!</definedName>
    <definedName name="bu16total100a" localSheetId="1">#REF!</definedName>
    <definedName name="bu16total100a">#REF!</definedName>
    <definedName name="bu16total101" localSheetId="1">#REF!</definedName>
    <definedName name="bu16total101">#REF!</definedName>
    <definedName name="bu16total101a" localSheetId="1">#REF!</definedName>
    <definedName name="bu16total101a">#REF!</definedName>
    <definedName name="bu16total102" localSheetId="1">#REF!</definedName>
    <definedName name="bu16total102">#REF!</definedName>
    <definedName name="bu16total102a" localSheetId="1">#REF!</definedName>
    <definedName name="bu16total102a">#REF!</definedName>
    <definedName name="bu16total103" localSheetId="1">#REF!</definedName>
    <definedName name="bu16total103">#REF!</definedName>
    <definedName name="bu16total103a" localSheetId="1">#REF!</definedName>
    <definedName name="bu16total103a">#REF!</definedName>
    <definedName name="bu16total84" localSheetId="1">#REF!</definedName>
    <definedName name="bu16total84">#REF!</definedName>
    <definedName name="bu16total84a" localSheetId="1">#REF!</definedName>
    <definedName name="bu16total84a">#REF!</definedName>
    <definedName name="bu16total85" localSheetId="1">#REF!</definedName>
    <definedName name="bu16total85">#REF!</definedName>
    <definedName name="bu16total85a" localSheetId="1">#REF!</definedName>
    <definedName name="bu16total85a">#REF!</definedName>
    <definedName name="bu16total86" localSheetId="1">#REF!</definedName>
    <definedName name="bu16total86">#REF!</definedName>
    <definedName name="bu16total86a" localSheetId="1">#REF!</definedName>
    <definedName name="bu16total86a">#REF!</definedName>
    <definedName name="bu16total87" localSheetId="1">#REF!</definedName>
    <definedName name="bu16total87">#REF!</definedName>
    <definedName name="bu16total87a" localSheetId="1">#REF!</definedName>
    <definedName name="bu16total87a">#REF!</definedName>
    <definedName name="bu16total88" localSheetId="1">#REF!</definedName>
    <definedName name="bu16total88">#REF!</definedName>
    <definedName name="bu16total88a" localSheetId="1">#REF!</definedName>
    <definedName name="bu16total88a">#REF!</definedName>
    <definedName name="bu16total89" localSheetId="1">#REF!</definedName>
    <definedName name="bu16total89">#REF!</definedName>
    <definedName name="bu16total89a" localSheetId="1">#REF!</definedName>
    <definedName name="bu16total89a">#REF!</definedName>
    <definedName name="bu16total90" localSheetId="1">#REF!</definedName>
    <definedName name="bu16total90">#REF!</definedName>
    <definedName name="bu16total90a" localSheetId="1">#REF!</definedName>
    <definedName name="bu16total90a">#REF!</definedName>
    <definedName name="bu16total91" localSheetId="1">#REF!</definedName>
    <definedName name="bu16total91">#REF!</definedName>
    <definedName name="bu16total91a" localSheetId="1">#REF!</definedName>
    <definedName name="bu16total91a">#REF!</definedName>
    <definedName name="bu16total92" localSheetId="1">#REF!</definedName>
    <definedName name="bu16total92">#REF!</definedName>
    <definedName name="bu16total92a" localSheetId="1">#REF!</definedName>
    <definedName name="bu16total92a">#REF!</definedName>
    <definedName name="bu16total93" localSheetId="1">#REF!</definedName>
    <definedName name="bu16total93">#REF!</definedName>
    <definedName name="bu16total93a" localSheetId="1">#REF!</definedName>
    <definedName name="bu16total93a">#REF!</definedName>
    <definedName name="bu16total94" localSheetId="1">#REF!</definedName>
    <definedName name="bu16total94">#REF!</definedName>
    <definedName name="bu16total94a" localSheetId="1">#REF!</definedName>
    <definedName name="bu16total94a">#REF!</definedName>
    <definedName name="bu16total95" localSheetId="1">#REF!</definedName>
    <definedName name="bu16total95">#REF!</definedName>
    <definedName name="bu16total95a" localSheetId="1">#REF!</definedName>
    <definedName name="bu16total95a">#REF!</definedName>
    <definedName name="bu16total96" localSheetId="1">#REF!</definedName>
    <definedName name="bu16total96">#REF!</definedName>
    <definedName name="bu16total96a" localSheetId="1">#REF!</definedName>
    <definedName name="bu16total96a">#REF!</definedName>
    <definedName name="bu16total97" localSheetId="1">#REF!</definedName>
    <definedName name="bu16total97">#REF!</definedName>
    <definedName name="bu16total97a" localSheetId="1">#REF!</definedName>
    <definedName name="bu16total97a">#REF!</definedName>
    <definedName name="bu16total98" localSheetId="1">#REF!</definedName>
    <definedName name="bu16total98">#REF!</definedName>
    <definedName name="bu16total98a" localSheetId="1">#REF!</definedName>
    <definedName name="bu16total98a">#REF!</definedName>
    <definedName name="bu16total99" localSheetId="1">#REF!</definedName>
    <definedName name="bu16total99">#REF!</definedName>
    <definedName name="bu16total99a" localSheetId="1">#REF!</definedName>
    <definedName name="bu16total99a">#REF!</definedName>
    <definedName name="bu17total100" localSheetId="1">#REF!</definedName>
    <definedName name="bu17total100">#REF!</definedName>
    <definedName name="bu17total100a" localSheetId="1">#REF!</definedName>
    <definedName name="bu17total100a">#REF!</definedName>
    <definedName name="bu17total101" localSheetId="1">#REF!</definedName>
    <definedName name="bu17total101">#REF!</definedName>
    <definedName name="bu17total101a" localSheetId="1">#REF!</definedName>
    <definedName name="bu17total101a">#REF!</definedName>
    <definedName name="bu17total102" localSheetId="1">#REF!</definedName>
    <definedName name="bu17total102">#REF!</definedName>
    <definedName name="bu17total102a" localSheetId="1">#REF!</definedName>
    <definedName name="bu17total102a">#REF!</definedName>
    <definedName name="bu17total103" localSheetId="1">#REF!</definedName>
    <definedName name="bu17total103">#REF!</definedName>
    <definedName name="bu17total103a" localSheetId="1">#REF!</definedName>
    <definedName name="bu17total103a">#REF!</definedName>
    <definedName name="bu17total84" localSheetId="1">#REF!</definedName>
    <definedName name="bu17total84">#REF!</definedName>
    <definedName name="bu17total84a" localSheetId="1">#REF!</definedName>
    <definedName name="bu17total84a">#REF!</definedName>
    <definedName name="bu17total85" localSheetId="1">#REF!</definedName>
    <definedName name="bu17total85">#REF!</definedName>
    <definedName name="bu17total85a" localSheetId="1">#REF!</definedName>
    <definedName name="bu17total85a">#REF!</definedName>
    <definedName name="bu17total86" localSheetId="1">#REF!</definedName>
    <definedName name="bu17total86">#REF!</definedName>
    <definedName name="bu17total86a" localSheetId="1">#REF!</definedName>
    <definedName name="bu17total86a">#REF!</definedName>
    <definedName name="bu17total87" localSheetId="1">#REF!</definedName>
    <definedName name="bu17total87">#REF!</definedName>
    <definedName name="bu17total87a" localSheetId="1">#REF!</definedName>
    <definedName name="bu17total87a">#REF!</definedName>
    <definedName name="bu17total88" localSheetId="1">#REF!</definedName>
    <definedName name="bu17total88">#REF!</definedName>
    <definedName name="bu17total88a" localSheetId="1">#REF!</definedName>
    <definedName name="bu17total88a">#REF!</definedName>
    <definedName name="bu17total89" localSheetId="1">#REF!</definedName>
    <definedName name="bu17total89">#REF!</definedName>
    <definedName name="bu17total89a" localSheetId="1">#REF!</definedName>
    <definedName name="bu17total89a">#REF!</definedName>
    <definedName name="bu17total90" localSheetId="1">#REF!</definedName>
    <definedName name="bu17total90">#REF!</definedName>
    <definedName name="bu17total90a" localSheetId="1">#REF!</definedName>
    <definedName name="bu17total90a">#REF!</definedName>
    <definedName name="bu17total91" localSheetId="1">#REF!</definedName>
    <definedName name="bu17total91">#REF!</definedName>
    <definedName name="bu17total91a" localSheetId="1">#REF!</definedName>
    <definedName name="bu17total91a">#REF!</definedName>
    <definedName name="bu17total92" localSheetId="1">#REF!</definedName>
    <definedName name="bu17total92">#REF!</definedName>
    <definedName name="bu17total92a" localSheetId="1">#REF!</definedName>
    <definedName name="bu17total92a">#REF!</definedName>
    <definedName name="bu17total93" localSheetId="1">#REF!</definedName>
    <definedName name="bu17total93">#REF!</definedName>
    <definedName name="bu17total93a" localSheetId="1">#REF!</definedName>
    <definedName name="bu17total93a">#REF!</definedName>
    <definedName name="bu17total94" localSheetId="1">#REF!</definedName>
    <definedName name="bu17total94">#REF!</definedName>
    <definedName name="bu17total94a" localSheetId="1">#REF!</definedName>
    <definedName name="bu17total94a">#REF!</definedName>
    <definedName name="bu17total95" localSheetId="1">#REF!</definedName>
    <definedName name="bu17total95">#REF!</definedName>
    <definedName name="bu17total95a" localSheetId="1">#REF!</definedName>
    <definedName name="bu17total95a">#REF!</definedName>
    <definedName name="bu17total96" localSheetId="1">#REF!</definedName>
    <definedName name="bu17total96">#REF!</definedName>
    <definedName name="bu17total96a" localSheetId="1">#REF!</definedName>
    <definedName name="bu17total96a">#REF!</definedName>
    <definedName name="bu17total97" localSheetId="1">#REF!</definedName>
    <definedName name="bu17total97">#REF!</definedName>
    <definedName name="bu17total97a" localSheetId="1">#REF!</definedName>
    <definedName name="bu17total97a">#REF!</definedName>
    <definedName name="bu17total98" localSheetId="1">#REF!</definedName>
    <definedName name="bu17total98">#REF!</definedName>
    <definedName name="bu17total98a" localSheetId="1">#REF!</definedName>
    <definedName name="bu17total98a">#REF!</definedName>
    <definedName name="bu17total99" localSheetId="1">#REF!</definedName>
    <definedName name="bu17total99">#REF!</definedName>
    <definedName name="bu17total99a" localSheetId="1">#REF!</definedName>
    <definedName name="bu17total99a">#REF!</definedName>
    <definedName name="bu18total100" localSheetId="1">#REF!</definedName>
    <definedName name="bu18total100">#REF!</definedName>
    <definedName name="bu18total100a" localSheetId="1">#REF!</definedName>
    <definedName name="bu18total100a">#REF!</definedName>
    <definedName name="bu18total101" localSheetId="1">#REF!</definedName>
    <definedName name="bu18total101">#REF!</definedName>
    <definedName name="bu18total101a" localSheetId="1">#REF!</definedName>
    <definedName name="bu18total101a">#REF!</definedName>
    <definedName name="bu18total102" localSheetId="1">#REF!</definedName>
    <definedName name="bu18total102">#REF!</definedName>
    <definedName name="bu18total102a" localSheetId="1">#REF!</definedName>
    <definedName name="bu18total102a">#REF!</definedName>
    <definedName name="bu18total103" localSheetId="1">#REF!</definedName>
    <definedName name="bu18total103">#REF!</definedName>
    <definedName name="bu18total103a" localSheetId="1">#REF!</definedName>
    <definedName name="bu18total103a">#REF!</definedName>
    <definedName name="bu18total84" localSheetId="1">#REF!</definedName>
    <definedName name="bu18total84">#REF!</definedName>
    <definedName name="bu18total84a" localSheetId="1">#REF!</definedName>
    <definedName name="bu18total84a">#REF!</definedName>
    <definedName name="bu18total85" localSheetId="1">#REF!</definedName>
    <definedName name="bu18total85">#REF!</definedName>
    <definedName name="bu18total85a" localSheetId="1">#REF!</definedName>
    <definedName name="bu18total85a">#REF!</definedName>
    <definedName name="bu18total86" localSheetId="1">#REF!</definedName>
    <definedName name="bu18total86">#REF!</definedName>
    <definedName name="bu18total86a" localSheetId="1">#REF!</definedName>
    <definedName name="bu18total86a">#REF!</definedName>
    <definedName name="bu18total87" localSheetId="1">#REF!</definedName>
    <definedName name="bu18total87">#REF!</definedName>
    <definedName name="bu18total87a" localSheetId="1">#REF!</definedName>
    <definedName name="bu18total87a">#REF!</definedName>
    <definedName name="bu18total88" localSheetId="1">#REF!</definedName>
    <definedName name="bu18total88">#REF!</definedName>
    <definedName name="bu18total88a" localSheetId="1">#REF!</definedName>
    <definedName name="bu18total88a">#REF!</definedName>
    <definedName name="bu18total89" localSheetId="1">#REF!</definedName>
    <definedName name="bu18total89">#REF!</definedName>
    <definedName name="bu18total89a" localSheetId="1">#REF!</definedName>
    <definedName name="bu18total89a">#REF!</definedName>
    <definedName name="bu18total90" localSheetId="1">#REF!</definedName>
    <definedName name="bu18total90">#REF!</definedName>
    <definedName name="bu18total90a" localSheetId="1">#REF!</definedName>
    <definedName name="bu18total90a">#REF!</definedName>
    <definedName name="bu18total91" localSheetId="1">#REF!</definedName>
    <definedName name="bu18total91">#REF!</definedName>
    <definedName name="bu18total91a" localSheetId="1">#REF!</definedName>
    <definedName name="bu18total91a">#REF!</definedName>
    <definedName name="bu18total92" localSheetId="1">#REF!</definedName>
    <definedName name="bu18total92">#REF!</definedName>
    <definedName name="bu18total92a" localSheetId="1">#REF!</definedName>
    <definedName name="bu18total92a">#REF!</definedName>
    <definedName name="bu18total93" localSheetId="1">#REF!</definedName>
    <definedName name="bu18total93">#REF!</definedName>
    <definedName name="bu18total93a" localSheetId="1">#REF!</definedName>
    <definedName name="bu18total93a">#REF!</definedName>
    <definedName name="bu18total94" localSheetId="1">#REF!</definedName>
    <definedName name="bu18total94">#REF!</definedName>
    <definedName name="bu18total94a" localSheetId="1">#REF!</definedName>
    <definedName name="bu18total94a">#REF!</definedName>
    <definedName name="bu18total95" localSheetId="1">#REF!</definedName>
    <definedName name="bu18total95">#REF!</definedName>
    <definedName name="bu18total95a" localSheetId="1">#REF!</definedName>
    <definedName name="bu18total95a">#REF!</definedName>
    <definedName name="bu18total96" localSheetId="1">#REF!</definedName>
    <definedName name="bu18total96">#REF!</definedName>
    <definedName name="bu18total96a" localSheetId="1">#REF!</definedName>
    <definedName name="bu18total96a">#REF!</definedName>
    <definedName name="bu18total97" localSheetId="1">#REF!</definedName>
    <definedName name="bu18total97">#REF!</definedName>
    <definedName name="bu18total97a" localSheetId="1">#REF!</definedName>
    <definedName name="bu18total97a">#REF!</definedName>
    <definedName name="bu18total98" localSheetId="1">#REF!</definedName>
    <definedName name="bu18total98">#REF!</definedName>
    <definedName name="bu18total98a" localSheetId="1">#REF!</definedName>
    <definedName name="bu18total98a">#REF!</definedName>
    <definedName name="bu18total99" localSheetId="1">#REF!</definedName>
    <definedName name="bu18total99">#REF!</definedName>
    <definedName name="bu18total99a" localSheetId="1">#REF!</definedName>
    <definedName name="bu18total99a">#REF!</definedName>
    <definedName name="bu19total100" localSheetId="1">#REF!</definedName>
    <definedName name="bu19total100">#REF!</definedName>
    <definedName name="bu19total100a" localSheetId="1">#REF!</definedName>
    <definedName name="bu19total100a">#REF!</definedName>
    <definedName name="bu19total101" localSheetId="1">#REF!</definedName>
    <definedName name="bu19total101">#REF!</definedName>
    <definedName name="bu19total101a" localSheetId="1">#REF!</definedName>
    <definedName name="bu19total101a">#REF!</definedName>
    <definedName name="bu19total102" localSheetId="1">#REF!</definedName>
    <definedName name="bu19total102">#REF!</definedName>
    <definedName name="bu19total102a" localSheetId="1">#REF!</definedName>
    <definedName name="bu19total102a">#REF!</definedName>
    <definedName name="bu19total103" localSheetId="1">#REF!</definedName>
    <definedName name="bu19total103">#REF!</definedName>
    <definedName name="bu19total103a" localSheetId="1">#REF!</definedName>
    <definedName name="bu19total103a">#REF!</definedName>
    <definedName name="bu19total84" localSheetId="1">#REF!</definedName>
    <definedName name="bu19total84">#REF!</definedName>
    <definedName name="bu19total84a" localSheetId="1">#REF!</definedName>
    <definedName name="bu19total84a">#REF!</definedName>
    <definedName name="bu19total85" localSheetId="1">#REF!</definedName>
    <definedName name="bu19total85">#REF!</definedName>
    <definedName name="bu19total85a" localSheetId="1">#REF!</definedName>
    <definedName name="bu19total85a">#REF!</definedName>
    <definedName name="bu19total86" localSheetId="1">#REF!</definedName>
    <definedName name="bu19total86">#REF!</definedName>
    <definedName name="bu19total86a" localSheetId="1">#REF!</definedName>
    <definedName name="bu19total86a">#REF!</definedName>
    <definedName name="bu19total87" localSheetId="1">#REF!</definedName>
    <definedName name="bu19total87">#REF!</definedName>
    <definedName name="bu19total87a" localSheetId="1">#REF!</definedName>
    <definedName name="bu19total87a">#REF!</definedName>
    <definedName name="bu19total88" localSheetId="1">#REF!</definedName>
    <definedName name="bu19total88">#REF!</definedName>
    <definedName name="bu19total88a" localSheetId="1">#REF!</definedName>
    <definedName name="bu19total88a">#REF!</definedName>
    <definedName name="bu19total89" localSheetId="1">#REF!</definedName>
    <definedName name="bu19total89">#REF!</definedName>
    <definedName name="bu19total89a" localSheetId="1">#REF!</definedName>
    <definedName name="bu19total89a">#REF!</definedName>
    <definedName name="bu19total90" localSheetId="1">#REF!</definedName>
    <definedName name="bu19total90">#REF!</definedName>
    <definedName name="bu19total90a" localSheetId="1">#REF!</definedName>
    <definedName name="bu19total90a">#REF!</definedName>
    <definedName name="bu19total91" localSheetId="1">#REF!</definedName>
    <definedName name="bu19total91">#REF!</definedName>
    <definedName name="bu19total91a" localSheetId="1">#REF!</definedName>
    <definedName name="bu19total91a">#REF!</definedName>
    <definedName name="bu19total92" localSheetId="1">#REF!</definedName>
    <definedName name="bu19total92">#REF!</definedName>
    <definedName name="bu19total92a" localSheetId="1">#REF!</definedName>
    <definedName name="bu19total92a">#REF!</definedName>
    <definedName name="bu19total93" localSheetId="1">#REF!</definedName>
    <definedName name="bu19total93">#REF!</definedName>
    <definedName name="bu19total93a" localSheetId="1">#REF!</definedName>
    <definedName name="bu19total93a">#REF!</definedName>
    <definedName name="bu19total94" localSheetId="1">#REF!</definedName>
    <definedName name="bu19total94">#REF!</definedName>
    <definedName name="bu19total94a" localSheetId="1">#REF!</definedName>
    <definedName name="bu19total94a">#REF!</definedName>
    <definedName name="bu19total95" localSheetId="1">#REF!</definedName>
    <definedName name="bu19total95">#REF!</definedName>
    <definedName name="bu19total95a" localSheetId="1">#REF!</definedName>
    <definedName name="bu19total95a">#REF!</definedName>
    <definedName name="bu19total96" localSheetId="1">#REF!</definedName>
    <definedName name="bu19total96">#REF!</definedName>
    <definedName name="bu19total96a" localSheetId="1">#REF!</definedName>
    <definedName name="bu19total96a">#REF!</definedName>
    <definedName name="bu19total97" localSheetId="1">#REF!</definedName>
    <definedName name="bu19total97">#REF!</definedName>
    <definedName name="bu19total97a" localSheetId="1">#REF!</definedName>
    <definedName name="bu19total97a">#REF!</definedName>
    <definedName name="bu19total98" localSheetId="1">#REF!</definedName>
    <definedName name="bu19total98">#REF!</definedName>
    <definedName name="bu19total98a" localSheetId="1">#REF!</definedName>
    <definedName name="bu19total98a">#REF!</definedName>
    <definedName name="bu19total99" localSheetId="1">#REF!</definedName>
    <definedName name="bu19total99">#REF!</definedName>
    <definedName name="bu19total99a" localSheetId="1">#REF!</definedName>
    <definedName name="bu19total99a">#REF!</definedName>
    <definedName name="bu1total100" localSheetId="1">#REF!</definedName>
    <definedName name="bu1total100">#REF!</definedName>
    <definedName name="bu1total100a" localSheetId="1">#REF!</definedName>
    <definedName name="bu1total100a">#REF!</definedName>
    <definedName name="bu1total101" localSheetId="1">#REF!</definedName>
    <definedName name="bu1total101">#REF!</definedName>
    <definedName name="bu1total101a" localSheetId="1">#REF!</definedName>
    <definedName name="bu1total101a">#REF!</definedName>
    <definedName name="bu1total102" localSheetId="1">#REF!</definedName>
    <definedName name="bu1total102">#REF!</definedName>
    <definedName name="bu1total102a" localSheetId="1">#REF!</definedName>
    <definedName name="bu1total102a">#REF!</definedName>
    <definedName name="bu1total103" localSheetId="1">#REF!</definedName>
    <definedName name="bu1total103">#REF!</definedName>
    <definedName name="bu1total103a" localSheetId="1">#REF!</definedName>
    <definedName name="bu1total103a">#REF!</definedName>
    <definedName name="bu1total84" localSheetId="1">#REF!</definedName>
    <definedName name="bu1total84">#REF!</definedName>
    <definedName name="bu1total84a" localSheetId="1">#REF!</definedName>
    <definedName name="bu1total84a">#REF!</definedName>
    <definedName name="bu1total85" localSheetId="1">#REF!</definedName>
    <definedName name="bu1total85">#REF!</definedName>
    <definedName name="bu1total85a" localSheetId="1">#REF!</definedName>
    <definedName name="bu1total85a">#REF!</definedName>
    <definedName name="bu1total86" localSheetId="1">#REF!</definedName>
    <definedName name="bu1total86">#REF!</definedName>
    <definedName name="bu1total86a" localSheetId="1">#REF!</definedName>
    <definedName name="bu1total86a">#REF!</definedName>
    <definedName name="bu1total87" localSheetId="1">#REF!</definedName>
    <definedName name="bu1total87">#REF!</definedName>
    <definedName name="bu1total87a" localSheetId="1">#REF!</definedName>
    <definedName name="bu1total87a">#REF!</definedName>
    <definedName name="bu1total88" localSheetId="1">#REF!</definedName>
    <definedName name="bu1total88">#REF!</definedName>
    <definedName name="bu1total88a" localSheetId="1">#REF!</definedName>
    <definedName name="bu1total88a">#REF!</definedName>
    <definedName name="bu1total89" localSheetId="1">#REF!</definedName>
    <definedName name="bu1total89">#REF!</definedName>
    <definedName name="bu1total89a" localSheetId="1">#REF!</definedName>
    <definedName name="bu1total89a">#REF!</definedName>
    <definedName name="bu1total90" localSheetId="1">#REF!</definedName>
    <definedName name="bu1total90">#REF!</definedName>
    <definedName name="bu1total90a" localSheetId="1">#REF!</definedName>
    <definedName name="bu1total90a">#REF!</definedName>
    <definedName name="bu1total91" localSheetId="1">#REF!</definedName>
    <definedName name="bu1total91">#REF!</definedName>
    <definedName name="bu1total91a" localSheetId="1">#REF!</definedName>
    <definedName name="bu1total91a">#REF!</definedName>
    <definedName name="bu1total92" localSheetId="1">#REF!</definedName>
    <definedName name="bu1total92">#REF!</definedName>
    <definedName name="bu1total92a" localSheetId="1">#REF!</definedName>
    <definedName name="bu1total92a">#REF!</definedName>
    <definedName name="bu1total93" localSheetId="1">#REF!</definedName>
    <definedName name="bu1total93">#REF!</definedName>
    <definedName name="bu1total93a" localSheetId="1">#REF!</definedName>
    <definedName name="bu1total93a">#REF!</definedName>
    <definedName name="bu1total94" localSheetId="1">#REF!</definedName>
    <definedName name="bu1total94">#REF!</definedName>
    <definedName name="bu1total94a" localSheetId="1">#REF!</definedName>
    <definedName name="bu1total94a">#REF!</definedName>
    <definedName name="bu1total95" localSheetId="1">#REF!</definedName>
    <definedName name="bu1total95">#REF!</definedName>
    <definedName name="bu1total95a" localSheetId="1">#REF!</definedName>
    <definedName name="bu1total95a">#REF!</definedName>
    <definedName name="bu1total96" localSheetId="1">#REF!</definedName>
    <definedName name="bu1total96">#REF!</definedName>
    <definedName name="bu1total96a" localSheetId="1">#REF!</definedName>
    <definedName name="bu1total96a">#REF!</definedName>
    <definedName name="bu1total97" localSheetId="1">#REF!</definedName>
    <definedName name="bu1total97">#REF!</definedName>
    <definedName name="bu1total97a" localSheetId="1">#REF!</definedName>
    <definedName name="bu1total97a">#REF!</definedName>
    <definedName name="bu1total98" localSheetId="1">#REF!</definedName>
    <definedName name="bu1total98">#REF!</definedName>
    <definedName name="bu1total98a" localSheetId="1">#REF!</definedName>
    <definedName name="bu1total98a">#REF!</definedName>
    <definedName name="bu1total99" localSheetId="1">#REF!</definedName>
    <definedName name="bu1total99">#REF!</definedName>
    <definedName name="bu1total99a" localSheetId="1">#REF!</definedName>
    <definedName name="bu1total99a">#REF!</definedName>
    <definedName name="bu20total100" localSheetId="1">#REF!</definedName>
    <definedName name="bu20total100">#REF!</definedName>
    <definedName name="bu20total100a" localSheetId="1">#REF!</definedName>
    <definedName name="bu20total100a">#REF!</definedName>
    <definedName name="bu20total101" localSheetId="1">#REF!</definedName>
    <definedName name="bu20total101">#REF!</definedName>
    <definedName name="bu20total101a" localSheetId="1">#REF!</definedName>
    <definedName name="bu20total101a">#REF!</definedName>
    <definedName name="bu20total102" localSheetId="1">#REF!</definedName>
    <definedName name="bu20total102">#REF!</definedName>
    <definedName name="bu20total102a" localSheetId="1">#REF!</definedName>
    <definedName name="bu20total102a">#REF!</definedName>
    <definedName name="bu20total103" localSheetId="1">#REF!</definedName>
    <definedName name="bu20total103">#REF!</definedName>
    <definedName name="bu20total103a" localSheetId="1">#REF!</definedName>
    <definedName name="bu20total103a">#REF!</definedName>
    <definedName name="bu20total84" localSheetId="1">#REF!</definedName>
    <definedName name="bu20total84">#REF!</definedName>
    <definedName name="bu20total84a" localSheetId="1">#REF!</definedName>
    <definedName name="bu20total84a">#REF!</definedName>
    <definedName name="bu20total85" localSheetId="1">#REF!</definedName>
    <definedName name="bu20total85">#REF!</definedName>
    <definedName name="bu20total85a" localSheetId="1">#REF!</definedName>
    <definedName name="bu20total85a">#REF!</definedName>
    <definedName name="bu20total86" localSheetId="1">#REF!</definedName>
    <definedName name="bu20total86">#REF!</definedName>
    <definedName name="bu20total86a" localSheetId="1">#REF!</definedName>
    <definedName name="bu20total86a">#REF!</definedName>
    <definedName name="bu20total87" localSheetId="1">#REF!</definedName>
    <definedName name="bu20total87">#REF!</definedName>
    <definedName name="bu20total87a" localSheetId="1">#REF!</definedName>
    <definedName name="bu20total87a">#REF!</definedName>
    <definedName name="bu20total88" localSheetId="1">#REF!</definedName>
    <definedName name="bu20total88">#REF!</definedName>
    <definedName name="bu20total88a" localSheetId="1">#REF!</definedName>
    <definedName name="bu20total88a">#REF!</definedName>
    <definedName name="bu20total89" localSheetId="1">#REF!</definedName>
    <definedName name="bu20total89">#REF!</definedName>
    <definedName name="bu20total89a" localSheetId="1">#REF!</definedName>
    <definedName name="bu20total89a">#REF!</definedName>
    <definedName name="bu20total90" localSheetId="1">#REF!</definedName>
    <definedName name="bu20total90">#REF!</definedName>
    <definedName name="bu20total90a" localSheetId="1">#REF!</definedName>
    <definedName name="bu20total90a">#REF!</definedName>
    <definedName name="bu20total91" localSheetId="1">#REF!</definedName>
    <definedName name="bu20total91">#REF!</definedName>
    <definedName name="bu20total91a" localSheetId="1">#REF!</definedName>
    <definedName name="bu20total91a">#REF!</definedName>
    <definedName name="bu20total92" localSheetId="1">#REF!</definedName>
    <definedName name="bu20total92">#REF!</definedName>
    <definedName name="bu20total92a" localSheetId="1">#REF!</definedName>
    <definedName name="bu20total92a">#REF!</definedName>
    <definedName name="bu20total93" localSheetId="1">#REF!</definedName>
    <definedName name="bu20total93">#REF!</definedName>
    <definedName name="bu20total93a" localSheetId="1">#REF!</definedName>
    <definedName name="bu20total93a">#REF!</definedName>
    <definedName name="bu20total94" localSheetId="1">#REF!</definedName>
    <definedName name="bu20total94">#REF!</definedName>
    <definedName name="bu20total94a" localSheetId="1">#REF!</definedName>
    <definedName name="bu20total94a">#REF!</definedName>
    <definedName name="bu20total95" localSheetId="1">#REF!</definedName>
    <definedName name="bu20total95">#REF!</definedName>
    <definedName name="bu20total95a" localSheetId="1">#REF!</definedName>
    <definedName name="bu20total95a">#REF!</definedName>
    <definedName name="bu20total96" localSheetId="1">#REF!</definedName>
    <definedName name="bu20total96">#REF!</definedName>
    <definedName name="bu20total96a" localSheetId="1">#REF!</definedName>
    <definedName name="bu20total96a">#REF!</definedName>
    <definedName name="bu20total97" localSheetId="1">#REF!</definedName>
    <definedName name="bu20total97">#REF!</definedName>
    <definedName name="bu20total97a" localSheetId="1">#REF!</definedName>
    <definedName name="bu20total97a">#REF!</definedName>
    <definedName name="bu20total98" localSheetId="1">#REF!</definedName>
    <definedName name="bu20total98">#REF!</definedName>
    <definedName name="bu20total98a" localSheetId="1">#REF!</definedName>
    <definedName name="bu20total98a">#REF!</definedName>
    <definedName name="bu20total99" localSheetId="1">#REF!</definedName>
    <definedName name="bu20total99">#REF!</definedName>
    <definedName name="bu20total99a" localSheetId="1">#REF!</definedName>
    <definedName name="bu20total99a">#REF!</definedName>
    <definedName name="bu21total100" localSheetId="1">#REF!</definedName>
    <definedName name="bu21total100">#REF!</definedName>
    <definedName name="bu21total100a" localSheetId="1">#REF!</definedName>
    <definedName name="bu21total100a">#REF!</definedName>
    <definedName name="bu21total101" localSheetId="1">#REF!</definedName>
    <definedName name="bu21total101">#REF!</definedName>
    <definedName name="bu21total101a" localSheetId="1">#REF!</definedName>
    <definedName name="bu21total101a">#REF!</definedName>
    <definedName name="bu21total102" localSheetId="1">#REF!</definedName>
    <definedName name="bu21total102">#REF!</definedName>
    <definedName name="bu21total102a" localSheetId="1">#REF!</definedName>
    <definedName name="bu21total102a">#REF!</definedName>
    <definedName name="bu21total103" localSheetId="1">#REF!</definedName>
    <definedName name="bu21total103">#REF!</definedName>
    <definedName name="bu21total103a" localSheetId="1">#REF!</definedName>
    <definedName name="bu21total103a">#REF!</definedName>
    <definedName name="bu21total84" localSheetId="1">#REF!</definedName>
    <definedName name="bu21total84">#REF!</definedName>
    <definedName name="bu21total84a" localSheetId="1">#REF!</definedName>
    <definedName name="bu21total84a">#REF!</definedName>
    <definedName name="bu21total85" localSheetId="1">#REF!</definedName>
    <definedName name="bu21total85">#REF!</definedName>
    <definedName name="bu21total85a" localSheetId="1">#REF!</definedName>
    <definedName name="bu21total85a">#REF!</definedName>
    <definedName name="bu21total86" localSheetId="1">#REF!</definedName>
    <definedName name="bu21total86">#REF!</definedName>
    <definedName name="bu21total86a" localSheetId="1">#REF!</definedName>
    <definedName name="bu21total86a">#REF!</definedName>
    <definedName name="bu21total87" localSheetId="1">#REF!</definedName>
    <definedName name="bu21total87">#REF!</definedName>
    <definedName name="bu21total87a" localSheetId="1">#REF!</definedName>
    <definedName name="bu21total87a">#REF!</definedName>
    <definedName name="bu21total88" localSheetId="1">#REF!</definedName>
    <definedName name="bu21total88">#REF!</definedName>
    <definedName name="bu21total88a" localSheetId="1">#REF!</definedName>
    <definedName name="bu21total88a">#REF!</definedName>
    <definedName name="bu21total89" localSheetId="1">#REF!</definedName>
    <definedName name="bu21total89">#REF!</definedName>
    <definedName name="bu21total89a" localSheetId="1">#REF!</definedName>
    <definedName name="bu21total89a">#REF!</definedName>
    <definedName name="bu21total90" localSheetId="1">#REF!</definedName>
    <definedName name="bu21total90">#REF!</definedName>
    <definedName name="bu21total90a" localSheetId="1">#REF!</definedName>
    <definedName name="bu21total90a">#REF!</definedName>
    <definedName name="bu21total91" localSheetId="1">#REF!</definedName>
    <definedName name="bu21total91">#REF!</definedName>
    <definedName name="bu21total91a" localSheetId="1">#REF!</definedName>
    <definedName name="bu21total91a">#REF!</definedName>
    <definedName name="bu21total92" localSheetId="1">#REF!</definedName>
    <definedName name="bu21total92">#REF!</definedName>
    <definedName name="bu21total92a" localSheetId="1">#REF!</definedName>
    <definedName name="bu21total92a">#REF!</definedName>
    <definedName name="bu21total93" localSheetId="1">#REF!</definedName>
    <definedName name="bu21total93">#REF!</definedName>
    <definedName name="bu21total93a" localSheetId="1">#REF!</definedName>
    <definedName name="bu21total93a">#REF!</definedName>
    <definedName name="bu21total94" localSheetId="1">#REF!</definedName>
    <definedName name="bu21total94">#REF!</definedName>
    <definedName name="bu21total94a" localSheetId="1">#REF!</definedName>
    <definedName name="bu21total94a">#REF!</definedName>
    <definedName name="bu21total95" localSheetId="1">#REF!</definedName>
    <definedName name="bu21total95">#REF!</definedName>
    <definedName name="bu21total95a" localSheetId="1">#REF!</definedName>
    <definedName name="bu21total95a">#REF!</definedName>
    <definedName name="bu21total96" localSheetId="1">#REF!</definedName>
    <definedName name="bu21total96">#REF!</definedName>
    <definedName name="bu21total96a" localSheetId="1">#REF!</definedName>
    <definedName name="bu21total96a">#REF!</definedName>
    <definedName name="bu21total97" localSheetId="1">#REF!</definedName>
    <definedName name="bu21total97">#REF!</definedName>
    <definedName name="bu21total97a" localSheetId="1">#REF!</definedName>
    <definedName name="bu21total97a">#REF!</definedName>
    <definedName name="bu21total98" localSheetId="1">#REF!</definedName>
    <definedName name="bu21total98">#REF!</definedName>
    <definedName name="bu21total98a" localSheetId="1">#REF!</definedName>
    <definedName name="bu21total98a">#REF!</definedName>
    <definedName name="bu21total99" localSheetId="1">#REF!</definedName>
    <definedName name="bu21total99">#REF!</definedName>
    <definedName name="bu21total99a" localSheetId="1">#REF!</definedName>
    <definedName name="bu21total99a">#REF!</definedName>
    <definedName name="bu22total100" localSheetId="1">#REF!</definedName>
    <definedName name="bu22total100">#REF!</definedName>
    <definedName name="bu22total100a" localSheetId="1">#REF!</definedName>
    <definedName name="bu22total100a">#REF!</definedName>
    <definedName name="bu22total101" localSheetId="1">#REF!</definedName>
    <definedName name="bu22total101">#REF!</definedName>
    <definedName name="bu22total101a" localSheetId="1">#REF!</definedName>
    <definedName name="bu22total101a">#REF!</definedName>
    <definedName name="bu22total102" localSheetId="1">#REF!</definedName>
    <definedName name="bu22total102">#REF!</definedName>
    <definedName name="bu22total102a" localSheetId="1">#REF!</definedName>
    <definedName name="bu22total102a">#REF!</definedName>
    <definedName name="bu22total103" localSheetId="1">#REF!</definedName>
    <definedName name="bu22total103">#REF!</definedName>
    <definedName name="bu22total103a" localSheetId="1">#REF!</definedName>
    <definedName name="bu22total103a">#REF!</definedName>
    <definedName name="bu22total84" localSheetId="1">#REF!</definedName>
    <definedName name="bu22total84">#REF!</definedName>
    <definedName name="bu22total84a" localSheetId="1">#REF!</definedName>
    <definedName name="bu22total84a">#REF!</definedName>
    <definedName name="bu22total85" localSheetId="1">#REF!</definedName>
    <definedName name="bu22total85">#REF!</definedName>
    <definedName name="bu22total85a" localSheetId="1">#REF!</definedName>
    <definedName name="bu22total85a">#REF!</definedName>
    <definedName name="bu22total86" localSheetId="1">#REF!</definedName>
    <definedName name="bu22total86">#REF!</definedName>
    <definedName name="bu22total86a" localSheetId="1">#REF!</definedName>
    <definedName name="bu22total86a">#REF!</definedName>
    <definedName name="bu22total87" localSheetId="1">#REF!</definedName>
    <definedName name="bu22total87">#REF!</definedName>
    <definedName name="bu22total87a" localSheetId="1">#REF!</definedName>
    <definedName name="bu22total87a">#REF!</definedName>
    <definedName name="bu22total88" localSheetId="1">#REF!</definedName>
    <definedName name="bu22total88">#REF!</definedName>
    <definedName name="bu22total88a" localSheetId="1">#REF!</definedName>
    <definedName name="bu22total88a">#REF!</definedName>
    <definedName name="bu22total89" localSheetId="1">#REF!</definedName>
    <definedName name="bu22total89">#REF!</definedName>
    <definedName name="bu22total89a" localSheetId="1">#REF!</definedName>
    <definedName name="bu22total89a">#REF!</definedName>
    <definedName name="bu22total90" localSheetId="1">#REF!</definedName>
    <definedName name="bu22total90">#REF!</definedName>
    <definedName name="bu22total90a" localSheetId="1">#REF!</definedName>
    <definedName name="bu22total90a">#REF!</definedName>
    <definedName name="bu22total91" localSheetId="1">#REF!</definedName>
    <definedName name="bu22total91">#REF!</definedName>
    <definedName name="bu22total91a" localSheetId="1">#REF!</definedName>
    <definedName name="bu22total91a">#REF!</definedName>
    <definedName name="bu22total92" localSheetId="1">#REF!</definedName>
    <definedName name="bu22total92">#REF!</definedName>
    <definedName name="bu22total92a" localSheetId="1">#REF!</definedName>
    <definedName name="bu22total92a">#REF!</definedName>
    <definedName name="bu22total93" localSheetId="1">#REF!</definedName>
    <definedName name="bu22total93">#REF!</definedName>
    <definedName name="bu22total93a" localSheetId="1">#REF!</definedName>
    <definedName name="bu22total93a">#REF!</definedName>
    <definedName name="bu22total94" localSheetId="1">#REF!</definedName>
    <definedName name="bu22total94">#REF!</definedName>
    <definedName name="bu22total94a" localSheetId="1">#REF!</definedName>
    <definedName name="bu22total94a">#REF!</definedName>
    <definedName name="bu22total95" localSheetId="1">#REF!</definedName>
    <definedName name="bu22total95">#REF!</definedName>
    <definedName name="bu22total95a" localSheetId="1">#REF!</definedName>
    <definedName name="bu22total95a">#REF!</definedName>
    <definedName name="bu22total96" localSheetId="1">#REF!</definedName>
    <definedName name="bu22total96">#REF!</definedName>
    <definedName name="bu22total96a" localSheetId="1">#REF!</definedName>
    <definedName name="bu22total96a">#REF!</definedName>
    <definedName name="bu22total97" localSheetId="1">#REF!</definedName>
    <definedName name="bu22total97">#REF!</definedName>
    <definedName name="bu22total97a" localSheetId="1">#REF!</definedName>
    <definedName name="bu22total97a">#REF!</definedName>
    <definedName name="bu22total98" localSheetId="1">#REF!</definedName>
    <definedName name="bu22total98">#REF!</definedName>
    <definedName name="bu22total98a" localSheetId="1">#REF!</definedName>
    <definedName name="bu22total98a">#REF!</definedName>
    <definedName name="bu22total99" localSheetId="1">#REF!</definedName>
    <definedName name="bu22total99">#REF!</definedName>
    <definedName name="bu22total99a" localSheetId="1">#REF!</definedName>
    <definedName name="bu22total99a">#REF!</definedName>
    <definedName name="bu23total100" localSheetId="1">#REF!</definedName>
    <definedName name="bu23total100">#REF!</definedName>
    <definedName name="bu23total100a" localSheetId="1">#REF!</definedName>
    <definedName name="bu23total100a">#REF!</definedName>
    <definedName name="bu23total101" localSheetId="1">#REF!</definedName>
    <definedName name="bu23total101">#REF!</definedName>
    <definedName name="bu23total101a" localSheetId="1">#REF!</definedName>
    <definedName name="bu23total101a">#REF!</definedName>
    <definedName name="bu23total102" localSheetId="1">#REF!</definedName>
    <definedName name="bu23total102">#REF!</definedName>
    <definedName name="bu23total102a" localSheetId="1">#REF!</definedName>
    <definedName name="bu23total102a">#REF!</definedName>
    <definedName name="bu23total103" localSheetId="1">#REF!</definedName>
    <definedName name="bu23total103">#REF!</definedName>
    <definedName name="bu23total103a" localSheetId="1">#REF!</definedName>
    <definedName name="bu23total103a">#REF!</definedName>
    <definedName name="bu23total84" localSheetId="1">#REF!</definedName>
    <definedName name="bu23total84">#REF!</definedName>
    <definedName name="bu23total84a" localSheetId="1">#REF!</definedName>
    <definedName name="bu23total84a">#REF!</definedName>
    <definedName name="bu23total85" localSheetId="1">#REF!</definedName>
    <definedName name="bu23total85">#REF!</definedName>
    <definedName name="bu23total85a" localSheetId="1">#REF!</definedName>
    <definedName name="bu23total85a">#REF!</definedName>
    <definedName name="bu23total86" localSheetId="1">#REF!</definedName>
    <definedName name="bu23total86">#REF!</definedName>
    <definedName name="bu23total86a" localSheetId="1">#REF!</definedName>
    <definedName name="bu23total86a">#REF!</definedName>
    <definedName name="bu23total87" localSheetId="1">#REF!</definedName>
    <definedName name="bu23total87">#REF!</definedName>
    <definedName name="bu23total87a" localSheetId="1">#REF!</definedName>
    <definedName name="bu23total87a">#REF!</definedName>
    <definedName name="bu23total88" localSheetId="1">#REF!</definedName>
    <definedName name="bu23total88">#REF!</definedName>
    <definedName name="bu23total88a" localSheetId="1">#REF!</definedName>
    <definedName name="bu23total88a">#REF!</definedName>
    <definedName name="bu23total89" localSheetId="1">#REF!</definedName>
    <definedName name="bu23total89">#REF!</definedName>
    <definedName name="bu23total89a" localSheetId="1">#REF!</definedName>
    <definedName name="bu23total89a">#REF!</definedName>
    <definedName name="bu23total90" localSheetId="1">#REF!</definedName>
    <definedName name="bu23total90">#REF!</definedName>
    <definedName name="bu23total90a" localSheetId="1">#REF!</definedName>
    <definedName name="bu23total90a">#REF!</definedName>
    <definedName name="bu23total91" localSheetId="1">#REF!</definedName>
    <definedName name="bu23total91">#REF!</definedName>
    <definedName name="bu23total91a" localSheetId="1">#REF!</definedName>
    <definedName name="bu23total91a">#REF!</definedName>
    <definedName name="bu23total92" localSheetId="1">#REF!</definedName>
    <definedName name="bu23total92">#REF!</definedName>
    <definedName name="bu23total92a" localSheetId="1">#REF!</definedName>
    <definedName name="bu23total92a">#REF!</definedName>
    <definedName name="bu23total93" localSheetId="1">#REF!</definedName>
    <definedName name="bu23total93">#REF!</definedName>
    <definedName name="bu23total93a" localSheetId="1">#REF!</definedName>
    <definedName name="bu23total93a">#REF!</definedName>
    <definedName name="bu23total94" localSheetId="1">#REF!</definedName>
    <definedName name="bu23total94">#REF!</definedName>
    <definedName name="bu23total94a" localSheetId="1">#REF!</definedName>
    <definedName name="bu23total94a">#REF!</definedName>
    <definedName name="bu23total95" localSheetId="1">#REF!</definedName>
    <definedName name="bu23total95">#REF!</definedName>
    <definedName name="bu23total95a" localSheetId="1">#REF!</definedName>
    <definedName name="bu23total95a">#REF!</definedName>
    <definedName name="bu23total96" localSheetId="1">#REF!</definedName>
    <definedName name="bu23total96">#REF!</definedName>
    <definedName name="bu23total96a" localSheetId="1">#REF!</definedName>
    <definedName name="bu23total96a">#REF!</definedName>
    <definedName name="bu23total97" localSheetId="1">#REF!</definedName>
    <definedName name="bu23total97">#REF!</definedName>
    <definedName name="bu23total97a" localSheetId="1">#REF!</definedName>
    <definedName name="bu23total97a">#REF!</definedName>
    <definedName name="bu23total98" localSheetId="1">#REF!</definedName>
    <definedName name="bu23total98">#REF!</definedName>
    <definedName name="bu23total98a" localSheetId="1">#REF!</definedName>
    <definedName name="bu23total98a">#REF!</definedName>
    <definedName name="bu23total99" localSheetId="1">#REF!</definedName>
    <definedName name="bu23total99">#REF!</definedName>
    <definedName name="bu23total99a" localSheetId="1">#REF!</definedName>
    <definedName name="bu23total99a">#REF!</definedName>
    <definedName name="bu2total100" localSheetId="1">#REF!</definedName>
    <definedName name="bu2total100">#REF!</definedName>
    <definedName name="bu2total100a" localSheetId="1">#REF!</definedName>
    <definedName name="bu2total100a">#REF!</definedName>
    <definedName name="bu2total101" localSheetId="1">#REF!</definedName>
    <definedName name="bu2total101">#REF!</definedName>
    <definedName name="bu2total101a" localSheetId="1">#REF!</definedName>
    <definedName name="bu2total101a">#REF!</definedName>
    <definedName name="bu2total102" localSheetId="1">#REF!</definedName>
    <definedName name="bu2total102">#REF!</definedName>
    <definedName name="bu2total102a" localSheetId="1">#REF!</definedName>
    <definedName name="bu2total102a">#REF!</definedName>
    <definedName name="bu2total103" localSheetId="1">#REF!</definedName>
    <definedName name="bu2total103">#REF!</definedName>
    <definedName name="bu2total103a" localSheetId="1">#REF!</definedName>
    <definedName name="bu2total103a">#REF!</definedName>
    <definedName name="bu2total84" localSheetId="1">#REF!</definedName>
    <definedName name="bu2total84">#REF!</definedName>
    <definedName name="bu2total84a" localSheetId="1">#REF!</definedName>
    <definedName name="bu2total84a">#REF!</definedName>
    <definedName name="bu2total85" localSheetId="1">#REF!</definedName>
    <definedName name="bu2total85">#REF!</definedName>
    <definedName name="bu2total85a" localSheetId="1">#REF!</definedName>
    <definedName name="bu2total85a">#REF!</definedName>
    <definedName name="bu2total86" localSheetId="1">#REF!</definedName>
    <definedName name="bu2total86">#REF!</definedName>
    <definedName name="bu2total86a" localSheetId="1">#REF!</definedName>
    <definedName name="bu2total86a">#REF!</definedName>
    <definedName name="bu2total87" localSheetId="1">#REF!</definedName>
    <definedName name="bu2total87">#REF!</definedName>
    <definedName name="bu2total87a" localSheetId="1">#REF!</definedName>
    <definedName name="bu2total87a">#REF!</definedName>
    <definedName name="bu2total88" localSheetId="1">#REF!</definedName>
    <definedName name="bu2total88">#REF!</definedName>
    <definedName name="bu2total88a" localSheetId="1">#REF!</definedName>
    <definedName name="bu2total88a">#REF!</definedName>
    <definedName name="bu2total89" localSheetId="1">#REF!</definedName>
    <definedName name="bu2total89">#REF!</definedName>
    <definedName name="bu2total89a" localSheetId="1">#REF!</definedName>
    <definedName name="bu2total89a">#REF!</definedName>
    <definedName name="bu2total90" localSheetId="1">#REF!</definedName>
    <definedName name="bu2total90">#REF!</definedName>
    <definedName name="bu2total90a" localSheetId="1">#REF!</definedName>
    <definedName name="bu2total90a">#REF!</definedName>
    <definedName name="bu2total91" localSheetId="1">#REF!</definedName>
    <definedName name="bu2total91">#REF!</definedName>
    <definedName name="bu2total91a" localSheetId="1">#REF!</definedName>
    <definedName name="bu2total91a">#REF!</definedName>
    <definedName name="bu2total92" localSheetId="1">#REF!</definedName>
    <definedName name="bu2total92">#REF!</definedName>
    <definedName name="bu2total92a" localSheetId="1">#REF!</definedName>
    <definedName name="bu2total92a">#REF!</definedName>
    <definedName name="bu2total93" localSheetId="1">#REF!</definedName>
    <definedName name="bu2total93">#REF!</definedName>
    <definedName name="bu2total93a" localSheetId="1">#REF!</definedName>
    <definedName name="bu2total93a">#REF!</definedName>
    <definedName name="bu2total94" localSheetId="1">#REF!</definedName>
    <definedName name="bu2total94">#REF!</definedName>
    <definedName name="bu2total94a" localSheetId="1">#REF!</definedName>
    <definedName name="bu2total94a">#REF!</definedName>
    <definedName name="bu2total95" localSheetId="1">#REF!</definedName>
    <definedName name="bu2total95">#REF!</definedName>
    <definedName name="bu2total95a" localSheetId="1">#REF!</definedName>
    <definedName name="bu2total95a">#REF!</definedName>
    <definedName name="bu2total96" localSheetId="1">#REF!</definedName>
    <definedName name="bu2total96">#REF!</definedName>
    <definedName name="bu2total96a" localSheetId="1">#REF!</definedName>
    <definedName name="bu2total96a">#REF!</definedName>
    <definedName name="bu2total97" localSheetId="1">#REF!</definedName>
    <definedName name="bu2total97">#REF!</definedName>
    <definedName name="bu2total97a" localSheetId="1">#REF!</definedName>
    <definedName name="bu2total97a">#REF!</definedName>
    <definedName name="bu2total98" localSheetId="1">#REF!</definedName>
    <definedName name="bu2total98">#REF!</definedName>
    <definedName name="bu2total98a" localSheetId="1">#REF!</definedName>
    <definedName name="bu2total98a">#REF!</definedName>
    <definedName name="bu2total99" localSheetId="1">#REF!</definedName>
    <definedName name="bu2total99">#REF!</definedName>
    <definedName name="bu2total99a" localSheetId="1">#REF!</definedName>
    <definedName name="bu2total99a">#REF!</definedName>
    <definedName name="bu3total100" localSheetId="1">#REF!</definedName>
    <definedName name="bu3total100">#REF!</definedName>
    <definedName name="bu3total100a" localSheetId="1">#REF!</definedName>
    <definedName name="bu3total100a">#REF!</definedName>
    <definedName name="bu3total101" localSheetId="1">#REF!</definedName>
    <definedName name="bu3total101">#REF!</definedName>
    <definedName name="bu3total101a" localSheetId="1">#REF!</definedName>
    <definedName name="bu3total101a">#REF!</definedName>
    <definedName name="bu3total102" localSheetId="1">#REF!</definedName>
    <definedName name="bu3total102">#REF!</definedName>
    <definedName name="bu3total102a" localSheetId="1">#REF!</definedName>
    <definedName name="bu3total102a">#REF!</definedName>
    <definedName name="bu3total103" localSheetId="1">#REF!</definedName>
    <definedName name="bu3total103">#REF!</definedName>
    <definedName name="bu3total103a" localSheetId="1">#REF!</definedName>
    <definedName name="bu3total103a">#REF!</definedName>
    <definedName name="bu3total84" localSheetId="1">#REF!</definedName>
    <definedName name="bu3total84">#REF!</definedName>
    <definedName name="bu3total84a" localSheetId="1">#REF!</definedName>
    <definedName name="bu3total84a">#REF!</definedName>
    <definedName name="bu3total85" localSheetId="1">#REF!</definedName>
    <definedName name="bu3total85">#REF!</definedName>
    <definedName name="bu3total85a" localSheetId="1">#REF!</definedName>
    <definedName name="bu3total85a">#REF!</definedName>
    <definedName name="bu3total86" localSheetId="1">#REF!</definedName>
    <definedName name="bu3total86">#REF!</definedName>
    <definedName name="bu3total86a" localSheetId="1">#REF!</definedName>
    <definedName name="bu3total86a">#REF!</definedName>
    <definedName name="bu3total87" localSheetId="1">#REF!</definedName>
    <definedName name="bu3total87">#REF!</definedName>
    <definedName name="bu3total87a" localSheetId="1">#REF!</definedName>
    <definedName name="bu3total87a">#REF!</definedName>
    <definedName name="bu3total88" localSheetId="1">#REF!</definedName>
    <definedName name="bu3total88">#REF!</definedName>
    <definedName name="bu3total88a" localSheetId="1">#REF!</definedName>
    <definedName name="bu3total88a">#REF!</definedName>
    <definedName name="bu3total89" localSheetId="1">#REF!</definedName>
    <definedName name="bu3total89">#REF!</definedName>
    <definedName name="bu3total89a" localSheetId="1">#REF!</definedName>
    <definedName name="bu3total89a">#REF!</definedName>
    <definedName name="bu3total90" localSheetId="1">#REF!</definedName>
    <definedName name="bu3total90">#REF!</definedName>
    <definedName name="bu3total90a" localSheetId="1">#REF!</definedName>
    <definedName name="bu3total90a">#REF!</definedName>
    <definedName name="bu3total91" localSheetId="1">#REF!</definedName>
    <definedName name="bu3total91">#REF!</definedName>
    <definedName name="bu3total91a" localSheetId="1">#REF!</definedName>
    <definedName name="bu3total91a">#REF!</definedName>
    <definedName name="bu3total92" localSheetId="1">#REF!</definedName>
    <definedName name="bu3total92">#REF!</definedName>
    <definedName name="bu3total92a" localSheetId="1">#REF!</definedName>
    <definedName name="bu3total92a">#REF!</definedName>
    <definedName name="bu3total93" localSheetId="1">#REF!</definedName>
    <definedName name="bu3total93">#REF!</definedName>
    <definedName name="bu3total93a" localSheetId="1">#REF!</definedName>
    <definedName name="bu3total93a">#REF!</definedName>
    <definedName name="bu3total94" localSheetId="1">#REF!</definedName>
    <definedName name="bu3total94">#REF!</definedName>
    <definedName name="bu3total94a" localSheetId="1">#REF!</definedName>
    <definedName name="bu3total94a">#REF!</definedName>
    <definedName name="bu3total95" localSheetId="1">#REF!</definedName>
    <definedName name="bu3total95">#REF!</definedName>
    <definedName name="bu3total95a" localSheetId="1">#REF!</definedName>
    <definedName name="bu3total95a">#REF!</definedName>
    <definedName name="bu3total96" localSheetId="1">#REF!</definedName>
    <definedName name="bu3total96">#REF!</definedName>
    <definedName name="bu3total96a" localSheetId="1">#REF!</definedName>
    <definedName name="bu3total96a">#REF!</definedName>
    <definedName name="bu3total97" localSheetId="1">#REF!</definedName>
    <definedName name="bu3total97">#REF!</definedName>
    <definedName name="bu3total97a" localSheetId="1">#REF!</definedName>
    <definedName name="bu3total97a">#REF!</definedName>
    <definedName name="bu3total98" localSheetId="1">#REF!</definedName>
    <definedName name="bu3total98">#REF!</definedName>
    <definedName name="bu3total98a" localSheetId="1">#REF!</definedName>
    <definedName name="bu3total98a">#REF!</definedName>
    <definedName name="bu3total99" localSheetId="1">#REF!</definedName>
    <definedName name="bu3total99">#REF!</definedName>
    <definedName name="bu3total99a" localSheetId="1">#REF!</definedName>
    <definedName name="bu3total99a">#REF!</definedName>
    <definedName name="bu4total100" localSheetId="1">#REF!</definedName>
    <definedName name="bu4total100">#REF!</definedName>
    <definedName name="bu4total100a" localSheetId="1">#REF!</definedName>
    <definedName name="bu4total100a">#REF!</definedName>
    <definedName name="bu4total101" localSheetId="1">#REF!</definedName>
    <definedName name="bu4total101">#REF!</definedName>
    <definedName name="bu4total101a" localSheetId="1">#REF!</definedName>
    <definedName name="bu4total101a">#REF!</definedName>
    <definedName name="bu4total102" localSheetId="1">#REF!</definedName>
    <definedName name="bu4total102">#REF!</definedName>
    <definedName name="bu4total102a" localSheetId="1">#REF!</definedName>
    <definedName name="bu4total102a">#REF!</definedName>
    <definedName name="bu4total103" localSheetId="1">#REF!</definedName>
    <definedName name="bu4total103">#REF!</definedName>
    <definedName name="bu4total103a" localSheetId="1">#REF!</definedName>
    <definedName name="bu4total103a">#REF!</definedName>
    <definedName name="bu4total84" localSheetId="1">#REF!</definedName>
    <definedName name="bu4total84">#REF!</definedName>
    <definedName name="bu4total84a" localSheetId="1">#REF!</definedName>
    <definedName name="bu4total84a">#REF!</definedName>
    <definedName name="bu4total85" localSheetId="1">#REF!</definedName>
    <definedName name="bu4total85">#REF!</definedName>
    <definedName name="bu4total85a" localSheetId="1">#REF!</definedName>
    <definedName name="bu4total85a">#REF!</definedName>
    <definedName name="bu4total86" localSheetId="1">#REF!</definedName>
    <definedName name="bu4total86">#REF!</definedName>
    <definedName name="bu4total86a" localSheetId="1">#REF!</definedName>
    <definedName name="bu4total86a">#REF!</definedName>
    <definedName name="bu4total87" localSheetId="1">#REF!</definedName>
    <definedName name="bu4total87">#REF!</definedName>
    <definedName name="bu4total87a" localSheetId="1">#REF!</definedName>
    <definedName name="bu4total87a">#REF!</definedName>
    <definedName name="bu4total88" localSheetId="1">#REF!</definedName>
    <definedName name="bu4total88">#REF!</definedName>
    <definedName name="bu4total88a" localSheetId="1">#REF!</definedName>
    <definedName name="bu4total88a">#REF!</definedName>
    <definedName name="bu4total89" localSheetId="1">#REF!</definedName>
    <definedName name="bu4total89">#REF!</definedName>
    <definedName name="bu4total89a" localSheetId="1">#REF!</definedName>
    <definedName name="bu4total89a">#REF!</definedName>
    <definedName name="bu4total90" localSheetId="1">#REF!</definedName>
    <definedName name="bu4total90">#REF!</definedName>
    <definedName name="bu4total90a" localSheetId="1">#REF!</definedName>
    <definedName name="bu4total90a">#REF!</definedName>
    <definedName name="bu4total91" localSheetId="1">#REF!</definedName>
    <definedName name="bu4total91">#REF!</definedName>
    <definedName name="bu4total91a" localSheetId="1">#REF!</definedName>
    <definedName name="bu4total91a">#REF!</definedName>
    <definedName name="bu4total92" localSheetId="1">#REF!</definedName>
    <definedName name="bu4total92">#REF!</definedName>
    <definedName name="bu4total92a" localSheetId="1">#REF!</definedName>
    <definedName name="bu4total92a">#REF!</definedName>
    <definedName name="bu4total93" localSheetId="1">#REF!</definedName>
    <definedName name="bu4total93">#REF!</definedName>
    <definedName name="bu4total93a" localSheetId="1">#REF!</definedName>
    <definedName name="bu4total93a">#REF!</definedName>
    <definedName name="bu4total94" localSheetId="1">#REF!</definedName>
    <definedName name="bu4total94">#REF!</definedName>
    <definedName name="bu4total94a" localSheetId="1">#REF!</definedName>
    <definedName name="bu4total94a">#REF!</definedName>
    <definedName name="bu4total95" localSheetId="1">#REF!</definedName>
    <definedName name="bu4total95">#REF!</definedName>
    <definedName name="bu4total95a" localSheetId="1">#REF!</definedName>
    <definedName name="bu4total95a">#REF!</definedName>
    <definedName name="bu4total96" localSheetId="1">#REF!</definedName>
    <definedName name="bu4total96">#REF!</definedName>
    <definedName name="bu4total96a" localSheetId="1">#REF!</definedName>
    <definedName name="bu4total96a">#REF!</definedName>
    <definedName name="bu4total97" localSheetId="1">#REF!</definedName>
    <definedName name="bu4total97">#REF!</definedName>
    <definedName name="bu4total97a" localSheetId="1">#REF!</definedName>
    <definedName name="bu4total97a">#REF!</definedName>
    <definedName name="bu4total98" localSheetId="1">#REF!</definedName>
    <definedName name="bu4total98">#REF!</definedName>
    <definedName name="bu4total98a" localSheetId="1">#REF!</definedName>
    <definedName name="bu4total98a">#REF!</definedName>
    <definedName name="bu4total99" localSheetId="1">#REF!</definedName>
    <definedName name="bu4total99">#REF!</definedName>
    <definedName name="bu4total99a" localSheetId="1">#REF!</definedName>
    <definedName name="bu4total99a">#REF!</definedName>
    <definedName name="bu5total100" localSheetId="1">#REF!</definedName>
    <definedName name="bu5total100">#REF!</definedName>
    <definedName name="bu5total100a" localSheetId="1">#REF!</definedName>
    <definedName name="bu5total100a">#REF!</definedName>
    <definedName name="bu5total101" localSheetId="1">#REF!</definedName>
    <definedName name="bu5total101">#REF!</definedName>
    <definedName name="bu5total101a" localSheetId="1">#REF!</definedName>
    <definedName name="bu5total101a">#REF!</definedName>
    <definedName name="bu5total102" localSheetId="1">#REF!</definedName>
    <definedName name="bu5total102">#REF!</definedName>
    <definedName name="bu5total102a" localSheetId="1">#REF!</definedName>
    <definedName name="bu5total102a">#REF!</definedName>
    <definedName name="bu5total103" localSheetId="1">#REF!</definedName>
    <definedName name="bu5total103">#REF!</definedName>
    <definedName name="bu5total103a" localSheetId="1">#REF!</definedName>
    <definedName name="bu5total103a">#REF!</definedName>
    <definedName name="bu5total84" localSheetId="1">#REF!</definedName>
    <definedName name="bu5total84">#REF!</definedName>
    <definedName name="bu5total84a" localSheetId="1">#REF!</definedName>
    <definedName name="bu5total84a">#REF!</definedName>
    <definedName name="bu5total85" localSheetId="1">#REF!</definedName>
    <definedName name="bu5total85">#REF!</definedName>
    <definedName name="bu5total85a" localSheetId="1">#REF!</definedName>
    <definedName name="bu5total85a">#REF!</definedName>
    <definedName name="bu5total86" localSheetId="1">#REF!</definedName>
    <definedName name="bu5total86">#REF!</definedName>
    <definedName name="bu5total86a" localSheetId="1">#REF!</definedName>
    <definedName name="bu5total86a">#REF!</definedName>
    <definedName name="bu5total87" localSheetId="1">#REF!</definedName>
    <definedName name="bu5total87">#REF!</definedName>
    <definedName name="bu5total87a" localSheetId="1">#REF!</definedName>
    <definedName name="bu5total87a">#REF!</definedName>
    <definedName name="bu5total88" localSheetId="1">#REF!</definedName>
    <definedName name="bu5total88">#REF!</definedName>
    <definedName name="bu5total88a" localSheetId="1">#REF!</definedName>
    <definedName name="bu5total88a">#REF!</definedName>
    <definedName name="bu5total89" localSheetId="1">#REF!</definedName>
    <definedName name="bu5total89">#REF!</definedName>
    <definedName name="bu5total89a" localSheetId="1">#REF!</definedName>
    <definedName name="bu5total89a">#REF!</definedName>
    <definedName name="bu5total90" localSheetId="1">#REF!</definedName>
    <definedName name="bu5total90">#REF!</definedName>
    <definedName name="bu5total90a" localSheetId="1">#REF!</definedName>
    <definedName name="bu5total90a">#REF!</definedName>
    <definedName name="bu5total91" localSheetId="1">#REF!</definedName>
    <definedName name="bu5total91">#REF!</definedName>
    <definedName name="bu5total91a" localSheetId="1">#REF!</definedName>
    <definedName name="bu5total91a">#REF!</definedName>
    <definedName name="bu5total92" localSheetId="1">#REF!</definedName>
    <definedName name="bu5total92">#REF!</definedName>
    <definedName name="bu5total92a" localSheetId="1">#REF!</definedName>
    <definedName name="bu5total92a">#REF!</definedName>
    <definedName name="bu5total93" localSheetId="1">#REF!</definedName>
    <definedName name="bu5total93">#REF!</definedName>
    <definedName name="bu5total93a" localSheetId="1">#REF!</definedName>
    <definedName name="bu5total93a">#REF!</definedName>
    <definedName name="bu5total94" localSheetId="1">#REF!</definedName>
    <definedName name="bu5total94">#REF!</definedName>
    <definedName name="bu5total94a" localSheetId="1">#REF!</definedName>
    <definedName name="bu5total94a">#REF!</definedName>
    <definedName name="bu5total95" localSheetId="1">#REF!</definedName>
    <definedName name="bu5total95">#REF!</definedName>
    <definedName name="bu5total95a" localSheetId="1">#REF!</definedName>
    <definedName name="bu5total95a">#REF!</definedName>
    <definedName name="bu5total96" localSheetId="1">#REF!</definedName>
    <definedName name="bu5total96">#REF!</definedName>
    <definedName name="bu5total96a" localSheetId="1">#REF!</definedName>
    <definedName name="bu5total96a">#REF!</definedName>
    <definedName name="bu5total97" localSheetId="1">#REF!</definedName>
    <definedName name="bu5total97">#REF!</definedName>
    <definedName name="bu5total97a" localSheetId="1">#REF!</definedName>
    <definedName name="bu5total97a">#REF!</definedName>
    <definedName name="bu5total98" localSheetId="1">#REF!</definedName>
    <definedName name="bu5total98">#REF!</definedName>
    <definedName name="bu5total98a" localSheetId="1">#REF!</definedName>
    <definedName name="bu5total98a">#REF!</definedName>
    <definedName name="bu5total99" localSheetId="1">#REF!</definedName>
    <definedName name="bu5total99">#REF!</definedName>
    <definedName name="bu5total99a" localSheetId="1">#REF!</definedName>
    <definedName name="bu5total99a">#REF!</definedName>
    <definedName name="bu6total100" localSheetId="1">#REF!</definedName>
    <definedName name="bu6total100">#REF!</definedName>
    <definedName name="bu6total100a" localSheetId="1">#REF!</definedName>
    <definedName name="bu6total100a">#REF!</definedName>
    <definedName name="bu6total101" localSheetId="1">#REF!</definedName>
    <definedName name="bu6total101">#REF!</definedName>
    <definedName name="bu6total101a" localSheetId="1">#REF!</definedName>
    <definedName name="bu6total101a">#REF!</definedName>
    <definedName name="bu6total102" localSheetId="1">#REF!</definedName>
    <definedName name="bu6total102">#REF!</definedName>
    <definedName name="bu6total102a" localSheetId="1">#REF!</definedName>
    <definedName name="bu6total102a">#REF!</definedName>
    <definedName name="bu6total103" localSheetId="1">#REF!</definedName>
    <definedName name="bu6total103">#REF!</definedName>
    <definedName name="bu6total103a" localSheetId="1">#REF!</definedName>
    <definedName name="bu6total103a">#REF!</definedName>
    <definedName name="bu6total84" localSheetId="1">#REF!</definedName>
    <definedName name="bu6total84">#REF!</definedName>
    <definedName name="bu6total84a" localSheetId="1">#REF!</definedName>
    <definedName name="bu6total84a">#REF!</definedName>
    <definedName name="bu6total85" localSheetId="1">#REF!</definedName>
    <definedName name="bu6total85">#REF!</definedName>
    <definedName name="bu6total85a" localSheetId="1">#REF!</definedName>
    <definedName name="bu6total85a">#REF!</definedName>
    <definedName name="bu6total86" localSheetId="1">#REF!</definedName>
    <definedName name="bu6total86">#REF!</definedName>
    <definedName name="bu6total86a" localSheetId="1">#REF!</definedName>
    <definedName name="bu6total86a">#REF!</definedName>
    <definedName name="bu6total87" localSheetId="1">#REF!</definedName>
    <definedName name="bu6total87">#REF!</definedName>
    <definedName name="bu6total87a" localSheetId="1">#REF!</definedName>
    <definedName name="bu6total87a">#REF!</definedName>
    <definedName name="bu6total88" localSheetId="1">#REF!</definedName>
    <definedName name="bu6total88">#REF!</definedName>
    <definedName name="bu6total88a" localSheetId="1">#REF!</definedName>
    <definedName name="bu6total88a">#REF!</definedName>
    <definedName name="bu6total89" localSheetId="1">#REF!</definedName>
    <definedName name="bu6total89">#REF!</definedName>
    <definedName name="bu6total89a" localSheetId="1">#REF!</definedName>
    <definedName name="bu6total89a">#REF!</definedName>
    <definedName name="bu6total90" localSheetId="1">#REF!</definedName>
    <definedName name="bu6total90">#REF!</definedName>
    <definedName name="bu6total90a" localSheetId="1">#REF!</definedName>
    <definedName name="bu6total90a">#REF!</definedName>
    <definedName name="bu6total91" localSheetId="1">#REF!</definedName>
    <definedName name="bu6total91">#REF!</definedName>
    <definedName name="bu6total91a" localSheetId="1">#REF!</definedName>
    <definedName name="bu6total91a">#REF!</definedName>
    <definedName name="bu6total92" localSheetId="1">#REF!</definedName>
    <definedName name="bu6total92">#REF!</definedName>
    <definedName name="bu6total92a" localSheetId="1">#REF!</definedName>
    <definedName name="bu6total92a">#REF!</definedName>
    <definedName name="bu6total93" localSheetId="1">#REF!</definedName>
    <definedName name="bu6total93">#REF!</definedName>
    <definedName name="bu6total93a" localSheetId="1">#REF!</definedName>
    <definedName name="bu6total93a">#REF!</definedName>
    <definedName name="bu6total94" localSheetId="1">#REF!</definedName>
    <definedName name="bu6total94">#REF!</definedName>
    <definedName name="bu6total94a" localSheetId="1">#REF!</definedName>
    <definedName name="bu6total94a">#REF!</definedName>
    <definedName name="bu6total95" localSheetId="1">#REF!</definedName>
    <definedName name="bu6total95">#REF!</definedName>
    <definedName name="bu6total95a" localSheetId="1">#REF!</definedName>
    <definedName name="bu6total95a">#REF!</definedName>
    <definedName name="bu6total96" localSheetId="1">#REF!</definedName>
    <definedName name="bu6total96">#REF!</definedName>
    <definedName name="bu6total96a" localSheetId="1">#REF!</definedName>
    <definedName name="bu6total96a">#REF!</definedName>
    <definedName name="bu6total97" localSheetId="1">#REF!</definedName>
    <definedName name="bu6total97">#REF!</definedName>
    <definedName name="bu6total97a" localSheetId="1">#REF!</definedName>
    <definedName name="bu6total97a">#REF!</definedName>
    <definedName name="bu6total98" localSheetId="1">#REF!</definedName>
    <definedName name="bu6total98">#REF!</definedName>
    <definedName name="bu6total98a" localSheetId="1">#REF!</definedName>
    <definedName name="bu6total98a">#REF!</definedName>
    <definedName name="bu6total99" localSheetId="1">#REF!</definedName>
    <definedName name="bu6total99">#REF!</definedName>
    <definedName name="bu6total99a" localSheetId="1">#REF!</definedName>
    <definedName name="bu6total99a">#REF!</definedName>
    <definedName name="bu7total100" localSheetId="1">#REF!</definedName>
    <definedName name="bu7total100">#REF!</definedName>
    <definedName name="bu7total100a" localSheetId="1">#REF!</definedName>
    <definedName name="bu7total100a">#REF!</definedName>
    <definedName name="bu7total101" localSheetId="1">#REF!</definedName>
    <definedName name="bu7total101">#REF!</definedName>
    <definedName name="bu7total101a" localSheetId="1">#REF!</definedName>
    <definedName name="bu7total101a">#REF!</definedName>
    <definedName name="bu7total102" localSheetId="1">#REF!</definedName>
    <definedName name="bu7total102">#REF!</definedName>
    <definedName name="bu7total102a" localSheetId="1">#REF!</definedName>
    <definedName name="bu7total102a">#REF!</definedName>
    <definedName name="bu7total103" localSheetId="1">#REF!</definedName>
    <definedName name="bu7total103">#REF!</definedName>
    <definedName name="bu7total103a" localSheetId="1">#REF!</definedName>
    <definedName name="bu7total103a">#REF!</definedName>
    <definedName name="bu7total84" localSheetId="1">#REF!</definedName>
    <definedName name="bu7total84">#REF!</definedName>
    <definedName name="bu7total84a" localSheetId="1">#REF!</definedName>
    <definedName name="bu7total84a">#REF!</definedName>
    <definedName name="bu7total85" localSheetId="1">#REF!</definedName>
    <definedName name="bu7total85">#REF!</definedName>
    <definedName name="bu7total85a" localSheetId="1">#REF!</definedName>
    <definedName name="bu7total85a">#REF!</definedName>
    <definedName name="bu7total86" localSheetId="1">#REF!</definedName>
    <definedName name="bu7total86">#REF!</definedName>
    <definedName name="bu7total86a" localSheetId="1">#REF!</definedName>
    <definedName name="bu7total86a">#REF!</definedName>
    <definedName name="bu7total87" localSheetId="1">#REF!</definedName>
    <definedName name="bu7total87">#REF!</definedName>
    <definedName name="bu7total87a" localSheetId="1">#REF!</definedName>
    <definedName name="bu7total87a">#REF!</definedName>
    <definedName name="bu7total88" localSheetId="1">#REF!</definedName>
    <definedName name="bu7total88">#REF!</definedName>
    <definedName name="bu7total88a" localSheetId="1">#REF!</definedName>
    <definedName name="bu7total88a">#REF!</definedName>
    <definedName name="bu7total89" localSheetId="1">#REF!</definedName>
    <definedName name="bu7total89">#REF!</definedName>
    <definedName name="bu7total89a" localSheetId="1">#REF!</definedName>
    <definedName name="bu7total89a">#REF!</definedName>
    <definedName name="bu7total90" localSheetId="1">#REF!</definedName>
    <definedName name="bu7total90">#REF!</definedName>
    <definedName name="bu7total90a" localSheetId="1">#REF!</definedName>
    <definedName name="bu7total90a">#REF!</definedName>
    <definedName name="bu7total91" localSheetId="1">#REF!</definedName>
    <definedName name="bu7total91">#REF!</definedName>
    <definedName name="bu7total91a" localSheetId="1">#REF!</definedName>
    <definedName name="bu7total91a">#REF!</definedName>
    <definedName name="bu7total92" localSheetId="1">#REF!</definedName>
    <definedName name="bu7total92">#REF!</definedName>
    <definedName name="bu7total92a" localSheetId="1">#REF!</definedName>
    <definedName name="bu7total92a">#REF!</definedName>
    <definedName name="bu7total93" localSheetId="1">#REF!</definedName>
    <definedName name="bu7total93">#REF!</definedName>
    <definedName name="bu7total93a" localSheetId="1">#REF!</definedName>
    <definedName name="bu7total93a">#REF!</definedName>
    <definedName name="bu7total94" localSheetId="1">#REF!</definedName>
    <definedName name="bu7total94">#REF!</definedName>
    <definedName name="bu7total94a" localSheetId="1">#REF!</definedName>
    <definedName name="bu7total94a">#REF!</definedName>
    <definedName name="bu7total95" localSheetId="1">#REF!</definedName>
    <definedName name="bu7total95">#REF!</definedName>
    <definedName name="bu7total95a" localSheetId="1">#REF!</definedName>
    <definedName name="bu7total95a">#REF!</definedName>
    <definedName name="bu7total96" localSheetId="1">#REF!</definedName>
    <definedName name="bu7total96">#REF!</definedName>
    <definedName name="bu7total96a" localSheetId="1">#REF!</definedName>
    <definedName name="bu7total96a">#REF!</definedName>
    <definedName name="bu7total97" localSheetId="1">#REF!</definedName>
    <definedName name="bu7total97">#REF!</definedName>
    <definedName name="bu7total97a" localSheetId="1">#REF!</definedName>
    <definedName name="bu7total97a">#REF!</definedName>
    <definedName name="bu7total98" localSheetId="1">#REF!</definedName>
    <definedName name="bu7total98">#REF!</definedName>
    <definedName name="bu7total98a" localSheetId="1">#REF!</definedName>
    <definedName name="bu7total98a">#REF!</definedName>
    <definedName name="bu7total99" localSheetId="1">#REF!</definedName>
    <definedName name="bu7total99">#REF!</definedName>
    <definedName name="bu7total99a" localSheetId="1">#REF!</definedName>
    <definedName name="bu7total99a">#REF!</definedName>
    <definedName name="bu8total100" localSheetId="1">#REF!</definedName>
    <definedName name="bu8total100">#REF!</definedName>
    <definedName name="bu8total100a" localSheetId="1">#REF!</definedName>
    <definedName name="bu8total100a">#REF!</definedName>
    <definedName name="bu8total101" localSheetId="1">#REF!</definedName>
    <definedName name="bu8total101">#REF!</definedName>
    <definedName name="bu8total101a" localSheetId="1">#REF!</definedName>
    <definedName name="bu8total101a">#REF!</definedName>
    <definedName name="bu8total102" localSheetId="1">#REF!</definedName>
    <definedName name="bu8total102">#REF!</definedName>
    <definedName name="bu8total102a" localSheetId="1">#REF!</definedName>
    <definedName name="bu8total102a">#REF!</definedName>
    <definedName name="bu8total103" localSheetId="1">#REF!</definedName>
    <definedName name="bu8total103">#REF!</definedName>
    <definedName name="bu8total103a" localSheetId="1">#REF!</definedName>
    <definedName name="bu8total103a">#REF!</definedName>
    <definedName name="bu8total84" localSheetId="1">#REF!</definedName>
    <definedName name="bu8total84">#REF!</definedName>
    <definedName name="bu8total84a" localSheetId="1">#REF!</definedName>
    <definedName name="bu8total84a">#REF!</definedName>
    <definedName name="bu8total85" localSheetId="1">#REF!</definedName>
    <definedName name="bu8total85">#REF!</definedName>
    <definedName name="bu8total85a" localSheetId="1">#REF!</definedName>
    <definedName name="bu8total85a">#REF!</definedName>
    <definedName name="bu8total86" localSheetId="1">#REF!</definedName>
    <definedName name="bu8total86">#REF!</definedName>
    <definedName name="bu8total86a" localSheetId="1">#REF!</definedName>
    <definedName name="bu8total86a">#REF!</definedName>
    <definedName name="bu8total87" localSheetId="1">#REF!</definedName>
    <definedName name="bu8total87">#REF!</definedName>
    <definedName name="bu8total87a" localSheetId="1">#REF!</definedName>
    <definedName name="bu8total87a">#REF!</definedName>
    <definedName name="bu8total88" localSheetId="1">#REF!</definedName>
    <definedName name="bu8total88">#REF!</definedName>
    <definedName name="bu8total88a" localSheetId="1">#REF!</definedName>
    <definedName name="bu8total88a">#REF!</definedName>
    <definedName name="bu8total89" localSheetId="1">#REF!</definedName>
    <definedName name="bu8total89">#REF!</definedName>
    <definedName name="bu8total89a" localSheetId="1">#REF!</definedName>
    <definedName name="bu8total89a">#REF!</definedName>
    <definedName name="bu8total90" localSheetId="1">#REF!</definedName>
    <definedName name="bu8total90">#REF!</definedName>
    <definedName name="bu8total90a" localSheetId="1">#REF!</definedName>
    <definedName name="bu8total90a">#REF!</definedName>
    <definedName name="bu8total91" localSheetId="1">#REF!</definedName>
    <definedName name="bu8total91">#REF!</definedName>
    <definedName name="bu8total91a" localSheetId="1">#REF!</definedName>
    <definedName name="bu8total91a">#REF!</definedName>
    <definedName name="bu8total92" localSheetId="1">#REF!</definedName>
    <definedName name="bu8total92">#REF!</definedName>
    <definedName name="bu8total92a" localSheetId="1">#REF!</definedName>
    <definedName name="bu8total92a">#REF!</definedName>
    <definedName name="bu8total93" localSheetId="1">#REF!</definedName>
    <definedName name="bu8total93">#REF!</definedName>
    <definedName name="bu8total93a" localSheetId="1">#REF!</definedName>
    <definedName name="bu8total93a">#REF!</definedName>
    <definedName name="bu8total94" localSheetId="1">#REF!</definedName>
    <definedName name="bu8total94">#REF!</definedName>
    <definedName name="bu8total94a" localSheetId="1">#REF!</definedName>
    <definedName name="bu8total94a">#REF!</definedName>
    <definedName name="bu8total95" localSheetId="1">#REF!</definedName>
    <definedName name="bu8total95">#REF!</definedName>
    <definedName name="bu8total95a" localSheetId="1">#REF!</definedName>
    <definedName name="bu8total95a">#REF!</definedName>
    <definedName name="bu8total96" localSheetId="1">#REF!</definedName>
    <definedName name="bu8total96">#REF!</definedName>
    <definedName name="bu8total96a" localSheetId="1">#REF!</definedName>
    <definedName name="bu8total96a">#REF!</definedName>
    <definedName name="bu8total97" localSheetId="1">#REF!</definedName>
    <definedName name="bu8total97">#REF!</definedName>
    <definedName name="bu8total97a" localSheetId="1">#REF!</definedName>
    <definedName name="bu8total97a">#REF!</definedName>
    <definedName name="bu8total98" localSheetId="1">#REF!</definedName>
    <definedName name="bu8total98">#REF!</definedName>
    <definedName name="bu8total98a" localSheetId="1">#REF!</definedName>
    <definedName name="bu8total98a">#REF!</definedName>
    <definedName name="bu8total99" localSheetId="1">#REF!</definedName>
    <definedName name="bu8total99">#REF!</definedName>
    <definedName name="bu8total99a" localSheetId="1">#REF!</definedName>
    <definedName name="bu8total99a">#REF!</definedName>
    <definedName name="bu9total100" localSheetId="1">#REF!</definedName>
    <definedName name="bu9total100">#REF!</definedName>
    <definedName name="bu9total100a" localSheetId="1">#REF!</definedName>
    <definedName name="bu9total100a">#REF!</definedName>
    <definedName name="bu9total101" localSheetId="1">#REF!</definedName>
    <definedName name="bu9total101">#REF!</definedName>
    <definedName name="bu9total101a" localSheetId="1">#REF!</definedName>
    <definedName name="bu9total101a">#REF!</definedName>
    <definedName name="bu9total102" localSheetId="1">#REF!</definedName>
    <definedName name="bu9total102">#REF!</definedName>
    <definedName name="bu9total102a" localSheetId="1">#REF!</definedName>
    <definedName name="bu9total102a">#REF!</definedName>
    <definedName name="bu9total103" localSheetId="1">#REF!</definedName>
    <definedName name="bu9total103">#REF!</definedName>
    <definedName name="bu9total103a" localSheetId="1">#REF!</definedName>
    <definedName name="bu9total103a">#REF!</definedName>
    <definedName name="bu9total84" localSheetId="1">#REF!</definedName>
    <definedName name="bu9total84">#REF!</definedName>
    <definedName name="bu9total84a" localSheetId="1">#REF!</definedName>
    <definedName name="bu9total84a">#REF!</definedName>
    <definedName name="bu9total85" localSheetId="1">#REF!</definedName>
    <definedName name="bu9total85">#REF!</definedName>
    <definedName name="bu9total85a" localSheetId="1">#REF!</definedName>
    <definedName name="bu9total85a">#REF!</definedName>
    <definedName name="bu9total86" localSheetId="1">#REF!</definedName>
    <definedName name="bu9total86">#REF!</definedName>
    <definedName name="bu9total86a" localSheetId="1">#REF!</definedName>
    <definedName name="bu9total86a">#REF!</definedName>
    <definedName name="bu9total87" localSheetId="1">#REF!</definedName>
    <definedName name="bu9total87">#REF!</definedName>
    <definedName name="bu9total87a" localSheetId="1">#REF!</definedName>
    <definedName name="bu9total87a">#REF!</definedName>
    <definedName name="bu9total88" localSheetId="1">#REF!</definedName>
    <definedName name="bu9total88">#REF!</definedName>
    <definedName name="bu9total88a" localSheetId="1">#REF!</definedName>
    <definedName name="bu9total88a">#REF!</definedName>
    <definedName name="bu9total89" localSheetId="1">#REF!</definedName>
    <definedName name="bu9total89">#REF!</definedName>
    <definedName name="bu9total89a" localSheetId="1">#REF!</definedName>
    <definedName name="bu9total89a">#REF!</definedName>
    <definedName name="bu9total90" localSheetId="1">#REF!</definedName>
    <definedName name="bu9total90">#REF!</definedName>
    <definedName name="bu9total90a" localSheetId="1">#REF!</definedName>
    <definedName name="bu9total90a">#REF!</definedName>
    <definedName name="bu9total91" localSheetId="1">#REF!</definedName>
    <definedName name="bu9total91">#REF!</definedName>
    <definedName name="bu9total91a" localSheetId="1">#REF!</definedName>
    <definedName name="bu9total91a">#REF!</definedName>
    <definedName name="bu9total92" localSheetId="1">#REF!</definedName>
    <definedName name="bu9total92">#REF!</definedName>
    <definedName name="bu9total92a" localSheetId="1">#REF!</definedName>
    <definedName name="bu9total92a">#REF!</definedName>
    <definedName name="bu9total93" localSheetId="1">#REF!</definedName>
    <definedName name="bu9total93">#REF!</definedName>
    <definedName name="bu9total93a" localSheetId="1">#REF!</definedName>
    <definedName name="bu9total93a">#REF!</definedName>
    <definedName name="bu9total94" localSheetId="1">#REF!</definedName>
    <definedName name="bu9total94">#REF!</definedName>
    <definedName name="bu9total94a" localSheetId="1">#REF!</definedName>
    <definedName name="bu9total94a">#REF!</definedName>
    <definedName name="bu9total95" localSheetId="1">#REF!</definedName>
    <definedName name="bu9total95">#REF!</definedName>
    <definedName name="bu9total95a" localSheetId="1">#REF!</definedName>
    <definedName name="bu9total95a">#REF!</definedName>
    <definedName name="bu9total96" localSheetId="1">#REF!</definedName>
    <definedName name="bu9total96">#REF!</definedName>
    <definedName name="bu9total96a" localSheetId="1">#REF!</definedName>
    <definedName name="bu9total96a">#REF!</definedName>
    <definedName name="bu9total97" localSheetId="1">#REF!</definedName>
    <definedName name="bu9total97">#REF!</definedName>
    <definedName name="bu9total97a" localSheetId="1">#REF!</definedName>
    <definedName name="bu9total97a">#REF!</definedName>
    <definedName name="bu9total98" localSheetId="1">#REF!</definedName>
    <definedName name="bu9total98">#REF!</definedName>
    <definedName name="bu9total98a" localSheetId="1">#REF!</definedName>
    <definedName name="bu9total98a">#REF!</definedName>
    <definedName name="bu9total99" localSheetId="1">#REF!</definedName>
    <definedName name="bu9total99">#REF!</definedName>
    <definedName name="bu9total99a" localSheetId="1">#REF!</definedName>
    <definedName name="bu9total99a">#REF!</definedName>
    <definedName name="bud_exch_rate" localSheetId="1">#REF!</definedName>
    <definedName name="bud_exch_rate">#REF!</definedName>
    <definedName name="BUD95_PEOPLE">#REF!</definedName>
    <definedName name="BudFor">#REF!</definedName>
    <definedName name="BUDG0124">#REF!</definedName>
    <definedName name="BUDGET" localSheetId="1">#REF!</definedName>
    <definedName name="budget">#REF!</definedName>
    <definedName name="Budget_Info">#REF!</definedName>
    <definedName name="BUDGET_YTD" localSheetId="1">#REF!</definedName>
    <definedName name="BUDGET_YTD">#REF!</definedName>
    <definedName name="budget05">#N/A</definedName>
    <definedName name="BudgetOpMrgn_MW" localSheetId="1">#REF!</definedName>
    <definedName name="BudgetOpMrgn_MW">#REF!</definedName>
    <definedName name="BUDGINFO">#REF!</definedName>
    <definedName name="budgjunk">#REF!</definedName>
    <definedName name="BUDHR">#REF!</definedName>
    <definedName name="BUDMAN">#REF!</definedName>
    <definedName name="BudMTM_Day" localSheetId="1">#REF!</definedName>
    <definedName name="BudMTM_Day">#REF!</definedName>
    <definedName name="BudMTM_MTD" localSheetId="1">#REF!</definedName>
    <definedName name="BudMTM_MTD">#REF!</definedName>
    <definedName name="budot">#REF!</definedName>
    <definedName name="BUDPAGE1">#REF!</definedName>
    <definedName name="budpart">#REF!</definedName>
    <definedName name="BUDREF">#REF!</definedName>
    <definedName name="BUDREFCAP">#REF!</definedName>
    <definedName name="BUDWK">#REF!</definedName>
    <definedName name="Buildings">#REF!</definedName>
    <definedName name="BUN" localSheetId="1">#REF!</definedName>
    <definedName name="BUN">#REF!</definedName>
    <definedName name="BUName" localSheetId="1">#REF!</definedName>
    <definedName name="BUName">#REF!</definedName>
    <definedName name="Burn">#REF!</definedName>
    <definedName name="bus" localSheetId="1">#REF!</definedName>
    <definedName name="bus">#REF!</definedName>
    <definedName name="BusinessObjects">#REF!</definedName>
    <definedName name="BusinessUnit" localSheetId="1">#REF!</definedName>
    <definedName name="BusinessUnit">#REF!</definedName>
    <definedName name="BusUnits">#REF!</definedName>
    <definedName name="BUTypeAreaRes" localSheetId="1">#REF!</definedName>
    <definedName name="BUTypeAreaRes">#REF!</definedName>
    <definedName name="buy">#REF!</definedName>
    <definedName name="bvfzxcvxczxc" localSheetId="1">#REF!</definedName>
    <definedName name="bvfzxcvxczxc">#REF!</definedName>
    <definedName name="bvvlhlkhjl" localSheetId="1">#REF!</definedName>
    <definedName name="bvvlhlkhjl">#REF!</definedName>
    <definedName name="BX">#REF!</definedName>
    <definedName name="BX1_">#REF!</definedName>
    <definedName name="BX2_">#REF!</definedName>
    <definedName name="BXACCRUAL">#REF!</definedName>
    <definedName name="byregion" localSheetId="1">#REF!</definedName>
    <definedName name="byregion">#REF!</definedName>
    <definedName name="C.addpeakWD_MW" localSheetId="1">#REF!</definedName>
    <definedName name="C.addpeakWD_MW">#REF!</definedName>
    <definedName name="C.CoalMetroWD_Crmby" localSheetId="1">#REF!</definedName>
    <definedName name="C.CoalMetroWD_Crmby">#REF!</definedName>
    <definedName name="C.CoalMetroWD_Eddy" localSheetId="1">#REF!</definedName>
    <definedName name="C.CoalMetroWD_Eddy">#REF!</definedName>
    <definedName name="C.ContractCoalWD_MW" localSheetId="1">#REF!</definedName>
    <definedName name="C.ContractCoalWD_MW">#REF!</definedName>
    <definedName name="C.ContractNuc_MW" localSheetId="1">#REF!</definedName>
    <definedName name="C.ContractNuc_MW">#REF!</definedName>
    <definedName name="C.ContractNucWD_MA" localSheetId="1">#REF!</definedName>
    <definedName name="C.ContractNucWD_MA">#REF!</definedName>
    <definedName name="C.ContractNucWD_Oys1" localSheetId="1">#REF!</definedName>
    <definedName name="C.ContractNucWD_Oys1">#REF!</definedName>
    <definedName name="C.ContractNucWD_TMI1" localSheetId="1">#REF!</definedName>
    <definedName name="C.ContractNucWD_TMI1">#REF!</definedName>
    <definedName name="C.CoOwnCoalWD_Conem" localSheetId="1">#REF!</definedName>
    <definedName name="C.CoOwnCoalWD_Conem">#REF!</definedName>
    <definedName name="C.CoOwnCoalWD_Keyston" localSheetId="1">#REF!</definedName>
    <definedName name="C.CoOwnCoalWD_Keyston">#REF!</definedName>
    <definedName name="C.CoOwnFossilWD_MA" localSheetId="1">#REF!</definedName>
    <definedName name="C.CoOwnFossilWD_MA">#REF!</definedName>
    <definedName name="C.CoOwnNucWD_MA" localSheetId="1">#REF!</definedName>
    <definedName name="C.CoOwnNucWD_MA">#REF!</definedName>
    <definedName name="C.CoOwnNucWD_Salem" localSheetId="1">#REF!</definedName>
    <definedName name="C.CoOwnNucWD_Salem">#REF!</definedName>
    <definedName name="C.EMETotPurchWD_MW" localSheetId="1">#REF!</definedName>
    <definedName name="C.EMETotPurchWD_MW">#REF!</definedName>
    <definedName name="C.ExpiredH2OPPrem_MA" localSheetId="1">#REF!</definedName>
    <definedName name="C.ExpiredH2OPPrem_MA">#REF!</definedName>
    <definedName name="C.ExpiredH2OPPrem_MW" localSheetId="1">#REF!</definedName>
    <definedName name="C.ExpiredH2OPPrem_MW">#REF!</definedName>
    <definedName name="C.ExpiredH2OPPrem_SW" localSheetId="1">#REF!</definedName>
    <definedName name="C.ExpiredH2OPPrem_SW">#REF!</definedName>
    <definedName name="C.FrontierNoHedge" localSheetId="1">#REF!</definedName>
    <definedName name="C.FrontierNoHedge">#REF!</definedName>
    <definedName name="C.GasIndexWD_MW" localSheetId="1">#REF!</definedName>
    <definedName name="C.GasIndexWD_MW">#REF!</definedName>
    <definedName name="C.GreenCountryNoHedge" localSheetId="1">#REF!</definedName>
    <definedName name="C.GreenCountryNoHedge">#REF!</definedName>
    <definedName name="C.H2OPnetHR_FR" localSheetId="1">#REF!</definedName>
    <definedName name="C.H2OPnetHR_FR">#REF!</definedName>
    <definedName name="C.HeardNoHedge" localSheetId="1">#REF!</definedName>
    <definedName name="C.HeardNoHedge">#REF!</definedName>
    <definedName name="C.HLTSPurchWD_MW" localSheetId="1">#REF!</definedName>
    <definedName name="C.HLTSPurchWD_MW">#REF!</definedName>
    <definedName name="C.HMCNoHedge" localSheetId="1">#REF!</definedName>
    <definedName name="C.HMCNoHedge">#REF!</definedName>
    <definedName name="C.HPUR_Ercot_Fr" localSheetId="1">#REF!</definedName>
    <definedName name="C.HPUR_Ercot_Fr">#REF!</definedName>
    <definedName name="C.HPUR_HEARD" localSheetId="1">#REF!</definedName>
    <definedName name="C.HPUR_HEARD">#REF!</definedName>
    <definedName name="C.HPUR_SERC_GC" localSheetId="1">#REF!</definedName>
    <definedName name="C.HPUR_SERC_GC">#REF!</definedName>
    <definedName name="C.HPUR_WH" localSheetId="1">#REF!</definedName>
    <definedName name="C.HPUR_WH">#REF!</definedName>
    <definedName name="C.HSAL_Ercot_Fr" localSheetId="1">#REF!</definedName>
    <definedName name="C.HSAL_Ercot_Fr">#REF!</definedName>
    <definedName name="C.HSAL_HEARD" localSheetId="1">#REF!</definedName>
    <definedName name="C.HSAL_HEARD">#REF!</definedName>
    <definedName name="C.HSAL_SERC_GC" localSheetId="1">#REF!</definedName>
    <definedName name="C.HSAL_SERC_GC">#REF!</definedName>
    <definedName name="C.HSAL_WH" localSheetId="1">#REF!</definedName>
    <definedName name="C.HSAL_WH">#REF!</definedName>
    <definedName name="C.IndexedLoad_MA" localSheetId="1">#REF!</definedName>
    <definedName name="C.IndexedLoad_MA">#REF!</definedName>
    <definedName name="C.LaPorteNoHedge" localSheetId="1">#REF!</definedName>
    <definedName name="C.LaPorteNoHedge">#REF!</definedName>
    <definedName name="C.OilGasWD_Crmby" localSheetId="1">#REF!</definedName>
    <definedName name="C.OilGasWD_Crmby">#REF!</definedName>
    <definedName name="C.OilGasWD_Del" localSheetId="1">#REF!</definedName>
    <definedName name="C.OilGasWD_Del">#REF!</definedName>
    <definedName name="C.OilGasWD_Eddy" localSheetId="1">#REF!</definedName>
    <definedName name="C.OilGasWD_Eddy">#REF!</definedName>
    <definedName name="C.OilGasWD_Sc1" localSheetId="1">#REF!</definedName>
    <definedName name="C.OilGasWD_Sc1">#REF!</definedName>
    <definedName name="C.OtherUnits_Hydro" localSheetId="1">#REF!</definedName>
    <definedName name="C.OtherUnits_Hydro">#REF!</definedName>
    <definedName name="C.OtherUnits_NUGs" localSheetId="1">#REF!</definedName>
    <definedName name="C.OtherUnits_NUGs">#REF!</definedName>
    <definedName name="C.OwnNucWD_Lim" localSheetId="1">#REF!</definedName>
    <definedName name="C.OwnNucWD_Lim">#REF!</definedName>
    <definedName name="C.OwnNucWD_MA" localSheetId="1">#REF!</definedName>
    <definedName name="C.OwnNucWD_MA">#REF!</definedName>
    <definedName name="C.OwnNucWD_PB" localSheetId="1">#REF!</definedName>
    <definedName name="C.OwnNucWD_PB">#REF!</definedName>
    <definedName name="C.PeakersInclFH" localSheetId="1">#REF!</definedName>
    <definedName name="C.PeakersInclFH">#REF!</definedName>
    <definedName name="C.PeakersWD_MW" localSheetId="1">#REF!</definedName>
    <definedName name="C.PeakersWD_MW">#REF!</definedName>
    <definedName name="C.PowerH2OP_GC" localSheetId="1">#REF!</definedName>
    <definedName name="C.PowerH2OP_GC">#REF!</definedName>
    <definedName name="C.PowerH2OP_WH" localSheetId="1">#REF!</definedName>
    <definedName name="C.PowerH2OP_WH">#REF!</definedName>
    <definedName name="C.WolfHollowNoHedge" localSheetId="1">#REF!</definedName>
    <definedName name="C.WolfHollowNoHedge">#REF!</definedName>
    <definedName name="C_" localSheetId="1">#REF!</definedName>
    <definedName name="C_">#REF!</definedName>
    <definedName name="CADTRANSP">#REF!</definedName>
    <definedName name="Cal" localSheetId="1">#REF!</definedName>
    <definedName name="Cal">#REF!</definedName>
    <definedName name="cal04a">#REF!</definedName>
    <definedName name="cal04a2">#REF!</definedName>
    <definedName name="cal04b">#REF!</definedName>
    <definedName name="cal04b2">#REF!</definedName>
    <definedName name="CALAMT">#REF!</definedName>
    <definedName name="calc">#REF!</definedName>
    <definedName name="Calculate_Price_NEPOOL">#REF!</definedName>
    <definedName name="Calculate_Price_PJM">#REF!</definedName>
    <definedName name="Calculate_Price_PWO">#REF!</definedName>
    <definedName name="Calculate_Price_PWP">#REF!</definedName>
    <definedName name="CALCULATION" localSheetId="1">#REF!</definedName>
    <definedName name="CALCULATION">#REF!</definedName>
    <definedName name="CalculationC" localSheetId="1">#REF!</definedName>
    <definedName name="CalculationC">#REF!</definedName>
    <definedName name="CalculationCom" localSheetId="1">#REF!</definedName>
    <definedName name="CalculationCom">#REF!</definedName>
    <definedName name="CalculationComEd" localSheetId="1">#REF!</definedName>
    <definedName name="CalculationComEd">#REF!</definedName>
    <definedName name="calculationD" localSheetId="1">#REF!</definedName>
    <definedName name="calculationD">#REF!</definedName>
    <definedName name="CalculationP" localSheetId="1">#REF!</definedName>
    <definedName name="CalculationP">#REF!</definedName>
    <definedName name="CalculationPeco" localSheetId="1">#REF!</definedName>
    <definedName name="CalculationPeco">#REF!</definedName>
    <definedName name="Calculations" localSheetId="1">#REF!</definedName>
    <definedName name="Calculations">#REF!</definedName>
    <definedName name="CalculationsC" localSheetId="1">#REF!</definedName>
    <definedName name="CalculationsC">#REF!</definedName>
    <definedName name="CalculationsC1" localSheetId="1">#REF!</definedName>
    <definedName name="CalculationsC1">#REF!</definedName>
    <definedName name="CalculationsC3" localSheetId="1">#REF!</definedName>
    <definedName name="CalculationsC3">#REF!</definedName>
    <definedName name="CalculationsC4" localSheetId="1">#REF!</definedName>
    <definedName name="CalculationsC4">#REF!</definedName>
    <definedName name="CalculationsC5" localSheetId="1">#REF!</definedName>
    <definedName name="CalculationsC5">#REF!</definedName>
    <definedName name="CalculationsP" localSheetId="1">#REF!</definedName>
    <definedName name="CalculationsP">#REF!</definedName>
    <definedName name="CalculationsP1" localSheetId="1">#REF!</definedName>
    <definedName name="CalculationsP1">#REF!</definedName>
    <definedName name="CalculationsP2" localSheetId="1">#REF!</definedName>
    <definedName name="CalculationsP2">#REF!</definedName>
    <definedName name="CalculationsP3" localSheetId="1">#REF!</definedName>
    <definedName name="CalculationsP3">#REF!</definedName>
    <definedName name="CalculationsP4" localSheetId="1">#REF!</definedName>
    <definedName name="CalculationsP4">#REF!</definedName>
    <definedName name="CalculationsP5" localSheetId="1">#REF!</definedName>
    <definedName name="CalculationsP5">#REF!</definedName>
    <definedName name="CalculationsP6" localSheetId="1">#REF!</definedName>
    <definedName name="CalculationsP6">#REF!</definedName>
    <definedName name="CalculationsPe" localSheetId="1">#REF!</definedName>
    <definedName name="CalculationsPe">#REF!</definedName>
    <definedName name="CalculationsPeco" localSheetId="1">#REF!</definedName>
    <definedName name="CalculationsPeco">#REF!</definedName>
    <definedName name="CalculatP" localSheetId="1">#REF!</definedName>
    <definedName name="CalculatP">#REF!</definedName>
    <definedName name="Calendar_Price_ECAR">#REF!</definedName>
    <definedName name="CalYears">#REF!</definedName>
    <definedName name="can" localSheetId="1" hidden="1">{#N/A,#N/A,FALSE,"O&amp;M by processes";#N/A,#N/A,FALSE,"Elec Act vs Bud";#N/A,#N/A,FALSE,"G&amp;A";#N/A,#N/A,FALSE,"BGS";#N/A,#N/A,FALSE,"Res Cost"}</definedName>
    <definedName name="can" hidden="1">{#N/A,#N/A,FALSE,"O&amp;M by processes";#N/A,#N/A,FALSE,"Elec Act vs Bud";#N/A,#N/A,FALSE,"G&amp;A";#N/A,#N/A,FALSE,"BGS";#N/A,#N/A,FALSE,"Res Cost"}</definedName>
    <definedName name="CANADA06">#REF!</definedName>
    <definedName name="CANADA07">#REF!</definedName>
    <definedName name="CANADA08">#REF!</definedName>
    <definedName name="CANADA09">#REF!</definedName>
    <definedName name="cap_interest" localSheetId="1">#REF!</definedName>
    <definedName name="cap_interest">#REF!</definedName>
    <definedName name="CAPA" localSheetId="1">#REF!</definedName>
    <definedName name="CAPA">#REF!</definedName>
    <definedName name="Capacity_FR" localSheetId="1">#REF!</definedName>
    <definedName name="Capacity_FR">#REF!</definedName>
    <definedName name="Capacity_Outage_Table">#REF!</definedName>
    <definedName name="Capacity1" localSheetId="1">#REF!</definedName>
    <definedName name="Capacity1">#REF!</definedName>
    <definedName name="CapacityCharge_PE" localSheetId="1">#REF!</definedName>
    <definedName name="CapacityCharge_PE">#REF!</definedName>
    <definedName name="CapacityOtherFixed_MW" localSheetId="1">#REF!</definedName>
    <definedName name="CapacityOtherFixed_MW">#REF!</definedName>
    <definedName name="CapacityPurch_E" localSheetId="1">#REF!</definedName>
    <definedName name="CapacityPurch_E">#REF!</definedName>
    <definedName name="CapacityPurch_MA" localSheetId="1">#REF!</definedName>
    <definedName name="CapacityPurch_MA">#REF!</definedName>
    <definedName name="CapacityPurch_MW" localSheetId="1">#REF!</definedName>
    <definedName name="CapacityPurch_MW">#REF!</definedName>
    <definedName name="CapacityPurch_SW" localSheetId="1">#REF!</definedName>
    <definedName name="CapacityPurch_SW">#REF!</definedName>
    <definedName name="CapacityPurch_Tot" localSheetId="1">#REF!</definedName>
    <definedName name="CapacityPurch_Tot">#REF!</definedName>
    <definedName name="CapacityRevenue_PE" localSheetId="1">#REF!</definedName>
    <definedName name="CapacityRevenue_PE">#REF!</definedName>
    <definedName name="CAPB" localSheetId="1">#REF!</definedName>
    <definedName name="CAPB">#REF!</definedName>
    <definedName name="CapBank2" localSheetId="1">#REF!</definedName>
    <definedName name="CapBank2">#REF!</definedName>
    <definedName name="CapCat">#REF!</definedName>
    <definedName name="CapCost_Oys" localSheetId="1">#REF!</definedName>
    <definedName name="CapCost_Oys">#REF!</definedName>
    <definedName name="capexis">#REF!</definedName>
    <definedName name="Capital" localSheetId="1" hidden="1">#REF!</definedName>
    <definedName name="Capital" hidden="1">#REF!</definedName>
    <definedName name="Capital_Investment_excl._Corp._Alloc." localSheetId="1">#REF!</definedName>
    <definedName name="Capital_Investment_excl._Corp._Alloc.">#REF!</definedName>
    <definedName name="Capital_Investments" localSheetId="1">#REF!</definedName>
    <definedName name="Capital_Investments">#REF!</definedName>
    <definedName name="Capital_Investments_CPM" localSheetId="1">#REF!</definedName>
    <definedName name="Capital_Investments_CPM">#REF!</definedName>
    <definedName name="Capital_Lease_Obligations" localSheetId="1">#REF!</definedName>
    <definedName name="Capital_Lease_Obligations">#REF!</definedName>
    <definedName name="Capital_Lease_Obligations_CPM" localSheetId="1">#REF!</definedName>
    <definedName name="Capital_Lease_Obligations_CPM">#REF!</definedName>
    <definedName name="CapPrice">#REF!</definedName>
    <definedName name="caprate">#REF!</definedName>
    <definedName name="CapRev_E" localSheetId="1">#REF!</definedName>
    <definedName name="CapRev_E">#REF!</definedName>
    <definedName name="CapRev_MA" localSheetId="1">#REF!</definedName>
    <definedName name="CapRev_MA">#REF!</definedName>
    <definedName name="CapRev_MW" localSheetId="1">#REF!</definedName>
    <definedName name="CapRev_MW">#REF!</definedName>
    <definedName name="CapRev_SW" localSheetId="1">#REF!</definedName>
    <definedName name="CapRev_SW">#REF!</definedName>
    <definedName name="CapRev_Tot" localSheetId="1">#REF!</definedName>
    <definedName name="CapRev_Tot">#REF!</definedName>
    <definedName name="capstr" localSheetId="1">#REF!</definedName>
    <definedName name="capstr">#REF!</definedName>
    <definedName name="CAPT">#REF!</definedName>
    <definedName name="CapWgt">#REF!</definedName>
    <definedName name="CARCS" localSheetId="1">#REF!</definedName>
    <definedName name="CARCS">#REF!</definedName>
    <definedName name="CARRYOVER">#REF!</definedName>
    <definedName name="Cash">#REF!</definedName>
    <definedName name="Cash___Cash_Equivalents" localSheetId="1">#REF!</definedName>
    <definedName name="Cash___Cash_Equivalents">#REF!</definedName>
    <definedName name="Cash___Cash_Equivalents___Beg_of_Period" localSheetId="1">#REF!</definedName>
    <definedName name="Cash___Cash_Equivalents___Beg_of_Period">#REF!</definedName>
    <definedName name="Cash___Cash_Equivalents___End_of_Period" localSheetId="1">#REF!</definedName>
    <definedName name="Cash___Cash_Equivalents___End_of_Period">#REF!</definedName>
    <definedName name="Cash_and_Cash_Equivalents" localSheetId="1">#REF!</definedName>
    <definedName name="Cash_and_Cash_Equivalents">#REF!</definedName>
    <definedName name="Cash_Flow" localSheetId="1">#REF!</definedName>
    <definedName name="Cash_Flow">#REF!</definedName>
    <definedName name="CASH_FLOW_STATEMENT" localSheetId="1">#REF!</definedName>
    <definedName name="CASH_FLOW_STATEMENT">#REF!</definedName>
    <definedName name="Cash_From__Used_for__Financing_Activities" localSheetId="1">#REF!</definedName>
    <definedName name="Cash_From__Used_for__Financing_Activities">#REF!</definedName>
    <definedName name="Cash_From__Used_for__Investing_Activities" localSheetId="1">#REF!</definedName>
    <definedName name="Cash_From__Used_for__Investing_Activities">#REF!</definedName>
    <definedName name="Cash_From__Used_For__Operations" localSheetId="1">#REF!</definedName>
    <definedName name="Cash_From__Used_For__Operations">#REF!</definedName>
    <definedName name="Cash_Taxes_CPM" localSheetId="1">#REF!</definedName>
    <definedName name="Cash_Taxes_CPM">#REF!</definedName>
    <definedName name="cashflow" localSheetId="1">#REF!</definedName>
    <definedName name="cashflow">#REF!</definedName>
    <definedName name="CASHLOAD">#REF!</definedName>
    <definedName name="Categories" localSheetId="1">#REF!</definedName>
    <definedName name="Categories">#REF!</definedName>
    <definedName name="Categories1" localSheetId="1">#REF!</definedName>
    <definedName name="Categories1">#REF!</definedName>
    <definedName name="category">#REF!</definedName>
    <definedName name="Category_List">#REF!</definedName>
    <definedName name="cbcvbcv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bcvbcv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BEast" localSheetId="1">#REF!</definedName>
    <definedName name="CBEast">#REF!</definedName>
    <definedName name="CBSChanges">#N/A</definedName>
    <definedName name="CBSDECDOB">#N/A</definedName>
    <definedName name="CBSSORT">#N/A</definedName>
    <definedName name="cbsvia">#N/A</definedName>
    <definedName name="CBT" localSheetId="1">#REF!</definedName>
    <definedName name="CBT">#REF!</definedName>
    <definedName name="CBWest" localSheetId="1">#REF!</definedName>
    <definedName name="CBWest">#REF!</definedName>
    <definedName name="CBWorkbookPriority">-250256570</definedName>
    <definedName name="cc">#REF!</definedName>
    <definedName name="CC_PickList">#REF!</definedName>
    <definedName name="cc1end" localSheetId="1">#REF!</definedName>
    <definedName name="cc1end">#REF!</definedName>
    <definedName name="cc1subrange" localSheetId="1">#REF!</definedName>
    <definedName name="cc1subrange">#REF!</definedName>
    <definedName name="cc2origin" localSheetId="1">#REF!</definedName>
    <definedName name="cc2origin">#REF!</definedName>
    <definedName name="cc2subrange" localSheetId="1">#REF!</definedName>
    <definedName name="cc2subrange">#REF!</definedName>
    <definedName name="cc3subrange" localSheetId="1">#REF!</definedName>
    <definedName name="cc3subrange">#REF!</definedName>
    <definedName name="ccbbcvbc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cbbcvbc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cc">"%,LACTUALS,SBAL,R,FACCOUNT,TFINANCIAL_REPORTS,NST_BORROWINGS,FBUSINESS_UNIT,VNVPWR"</definedName>
    <definedName name="CCCC" localSheetId="2">DATE(YEAR([0]!Loan_Start),MONTH([0]!Loan_Start)+Payment_Number,DAY([0]!Loan_Start))</definedName>
    <definedName name="cccc" localSheetId="1" hidden="1">{#N/A,#N/A,FALSE,"O&amp;M by processes";#N/A,#N/A,FALSE,"Elec Act vs Bud";#N/A,#N/A,FALSE,"G&amp;A";#N/A,#N/A,FALSE,"BGS";#N/A,#N/A,FALSE,"Res Cost"}</definedName>
    <definedName name="CCCC">DATE(YEAR(Loan_Start),MONTH(Loan_Start)+Payment_Number,DAY(Loan_Start))</definedName>
    <definedName name="ccccc">#REF!</definedName>
    <definedName name="CCG_BASE_TOT_OP_EXP">#REF!</definedName>
    <definedName name="CCG_COMP_TOT_OP_EXP">#REF!</definedName>
    <definedName name="CCG_SYN_BASE_AMORT_PP">#REF!</definedName>
    <definedName name="CCG_SYN_BASE_GM">#REF!</definedName>
    <definedName name="CCG_SYN_BASE_OP_EXP">#REF!</definedName>
    <definedName name="CCG_SYN_COMP_AMORT_PP">#REF!</definedName>
    <definedName name="CCG_SYN_COMP_OP_EXP">#REF!</definedName>
    <definedName name="CCG_SYS_COMP_GM">#REF!</definedName>
    <definedName name="ccgebt">#REF!</definedName>
    <definedName name="ccgnominaloperatingcf">#REF!</definedName>
    <definedName name="ccgshare">#REF!</definedName>
    <definedName name="ccy">#REF!</definedName>
    <definedName name="cd">#REF!</definedName>
    <definedName name="CDF">#REF!</definedName>
    <definedName name="CDI" localSheetId="1">#REF!</definedName>
    <definedName name="CDI">#REF!</definedName>
    <definedName name="CECONY_Cash_Flow_DataTable">#REF!</definedName>
    <definedName name="CED">#N/A</definedName>
    <definedName name="CED_C">#N/A</definedName>
    <definedName name="CED_L">#N/A</definedName>
    <definedName name="CED_Lmw">#N/A</definedName>
    <definedName name="CEDmw">#N/A</definedName>
    <definedName name="CEDmwc">#N/A</definedName>
    <definedName name="CEDSales_E" localSheetId="1">#REF!</definedName>
    <definedName name="CEDSales_E">#REF!</definedName>
    <definedName name="CEDSales_MA" localSheetId="1">#REF!</definedName>
    <definedName name="CEDSales_MA">#REF!</definedName>
    <definedName name="CEDSales_MW" localSheetId="1">#REF!</definedName>
    <definedName name="CEDSales_MW">#REF!</definedName>
    <definedName name="CEDSales_SW" localSheetId="1">#REF!</definedName>
    <definedName name="CEDSales_SW">#REF!</definedName>
    <definedName name="CEDSales_Tot" localSheetId="1">#REF!</definedName>
    <definedName name="CEDSales_Tot">#REF!</definedName>
    <definedName name="CEDSalesWD_MW" localSheetId="1">#REF!</definedName>
    <definedName name="CEDSalesWD_MW">#REF!</definedName>
    <definedName name="CEFunction">#REF!</definedName>
    <definedName name="CEI" localSheetId="1">#REF!</definedName>
    <definedName name="CEI">#REF!</definedName>
    <definedName name="CEI_Parent_Data_DataTable">#REF!</definedName>
    <definedName name="CEN_SER">#REF!</definedName>
    <definedName name="CENG_BPs">#REF!</definedName>
    <definedName name="Census" localSheetId="1">#REF!</definedName>
    <definedName name="Census">#REF!</definedName>
    <definedName name="CENTRAL" localSheetId="1">#REF!</definedName>
    <definedName name="Central" hidden="1">{"1998",#N/A,FALSE,"Sec 2";"1999",#N/A,FALSE,"Sec 2";"2000",#N/A,FALSE,"Sec 2";"2001",#N/A,FALSE,"Sec 2";"2002",#N/A,FALSE,"Sec 2";"Totals",#N/A,FALSE,"Sec 2";"assump",#N/A,FALSE,"Assump";"Meters",#N/A,FALSE,"Assump #2"}</definedName>
    <definedName name="cents" localSheetId="1">#REF!</definedName>
    <definedName name="cents">#REF!</definedName>
    <definedName name="CEP_Amortization" localSheetId="1">#REF!</definedName>
    <definedName name="CEP_Amortization">#REF!</definedName>
    <definedName name="cf_90" localSheetId="1">#REF!</definedName>
    <definedName name="cf_90">#REF!</definedName>
    <definedName name="cf_91" localSheetId="1">#REF!</definedName>
    <definedName name="cf_91">#REF!</definedName>
    <definedName name="cf_92" localSheetId="1">#REF!</definedName>
    <definedName name="cf_92">#REF!</definedName>
    <definedName name="cf_93" localSheetId="1">#REF!</definedName>
    <definedName name="cf_93">#REF!</definedName>
    <definedName name="cf_94" localSheetId="1">#REF!</definedName>
    <definedName name="cf_94">#REF!</definedName>
    <definedName name="cf_95" localSheetId="1">#REF!</definedName>
    <definedName name="cf_95">#REF!</definedName>
    <definedName name="cf_96" localSheetId="1">#REF!</definedName>
    <definedName name="cf_96">#REF!</definedName>
    <definedName name="cf_97" localSheetId="1">#REF!</definedName>
    <definedName name="cf_97">#REF!</definedName>
    <definedName name="cf_98" localSheetId="1">#REF!</definedName>
    <definedName name="cf_98">#REF!</definedName>
    <definedName name="cf_99" localSheetId="1">#REF!</definedName>
    <definedName name="cf_99">#REF!</definedName>
    <definedName name="CF_CONS_FLAG">#REF!</definedName>
    <definedName name="CF_FIRSTREVIEW">#REF!</definedName>
    <definedName name="CF_FLAG" localSheetId="1">#REF!</definedName>
    <definedName name="CF_FLAG">#REF!</definedName>
    <definedName name="CF_MTHLY_FLAG">#REF!</definedName>
    <definedName name="CF_SECONDREVIEW">#REF!</definedName>
    <definedName name="CF_TABLE">#REF!</definedName>
    <definedName name="cfecar" localSheetId="1">#REF!</definedName>
    <definedName name="cfecar">#REF!</definedName>
    <definedName name="cfg_COMPANY">#REF!</definedName>
    <definedName name="cfg_QTR">#REF!</definedName>
    <definedName name="cfg_YEAR">#REF!</definedName>
    <definedName name="CFNYPP" localSheetId="1">#REF!</definedName>
    <definedName name="CFNYPP">#REF!</definedName>
    <definedName name="cfpjm" localSheetId="1">#REF!</definedName>
    <definedName name="cfpjm">#REF!</definedName>
    <definedName name="change">#REF!</definedName>
    <definedName name="Changes_in_Assets___Liabilities" localSheetId="1">#REF!</definedName>
    <definedName name="Changes_in_Assets___Liabilities">#REF!</definedName>
    <definedName name="check" localSheetId="1">#REF!</definedName>
    <definedName name="CHECK">#REF!</definedName>
    <definedName name="checked">#N/A</definedName>
    <definedName name="CHI" localSheetId="1">#REF!</definedName>
    <definedName name="CHI">#REF!</definedName>
    <definedName name="ChicagoTemp">#N/A</definedName>
    <definedName name="ChicagoTempDiff">#N/A</definedName>
    <definedName name="Choose_Prefs" localSheetId="1">'Supplemental Tax Support ---&gt;'!Choose_Prefs</definedName>
    <definedName name="Choose_Prefs">#REF!</definedName>
    <definedName name="chrtContract" localSheetId="1">#REF!</definedName>
    <definedName name="chrtContract">#REF!</definedName>
    <definedName name="chrtSensitivity" localSheetId="1">#REF!</definedName>
    <definedName name="chrtSensitivity">#REF!</definedName>
    <definedName name="chrtSensWages" localSheetId="1">#REF!</definedName>
    <definedName name="chrtSensWages">#REF!</definedName>
    <definedName name="chrtSupplies" localSheetId="1">#REF!</definedName>
    <definedName name="chrtSupplies">#REF!</definedName>
    <definedName name="chrtTax" localSheetId="1">#REF!</definedName>
    <definedName name="chrtTax">#REF!</definedName>
    <definedName name="chrtTotalByCo" localSheetId="1">#REF!</definedName>
    <definedName name="chrtTotalByCo">#REF!</definedName>
    <definedName name="chrtTotalByType" localSheetId="1">#REF!</definedName>
    <definedName name="chrtTotalByType">#REF!</definedName>
    <definedName name="chrtWages" localSheetId="1">#REF!</definedName>
    <definedName name="chrtWages">#REF!</definedName>
    <definedName name="CI_01">#REF!</definedName>
    <definedName name="CI_02">#REF!</definedName>
    <definedName name="CI_02bi">#REF!</definedName>
    <definedName name="CI_04">#REF!</definedName>
    <definedName name="CI_05">#REF!</definedName>
    <definedName name="CI_07">#REF!</definedName>
    <definedName name="CI_Rate">#REF!</definedName>
    <definedName name="CII" localSheetId="1">#REF!</definedName>
    <definedName name="CII">#REF!</definedName>
    <definedName name="CIPS_IL_EZ_parcels" localSheetId="1">#REF!</definedName>
    <definedName name="CIPS_IL_EZ_parcels">#REF!</definedName>
    <definedName name="CIQWBGuid" hidden="1">"243260c6-05d5-40c2-b843-dfac5be0fee6"</definedName>
    <definedName name="Citizens_Gas" localSheetId="1">#REF!</definedName>
    <definedName name="Citizens_Gas">#REF!</definedName>
    <definedName name="Citizens_Gas_YR_2005" localSheetId="1">#REF!</definedName>
    <definedName name="Citizens_Gas_YR_2005">#REF!</definedName>
    <definedName name="Citizens_Gas_YR_2006" localSheetId="1">#REF!</definedName>
    <definedName name="Citizens_Gas_YR_2006">#REF!</definedName>
    <definedName name="Citizens_Gas_YR_2007" localSheetId="1">#REF!</definedName>
    <definedName name="Citizens_Gas_YR_2007">#REF!</definedName>
    <definedName name="Citizens_Gas_YR_2008" localSheetId="1">#REF!</definedName>
    <definedName name="Citizens_Gas_YR_2008">#REF!</definedName>
    <definedName name="Citizens2003" localSheetId="1">#REF!</definedName>
    <definedName name="Citizens2003">#REF!</definedName>
    <definedName name="Citizens2004" localSheetId="1">#REF!</definedName>
    <definedName name="Citizens2004">#REF!</definedName>
    <definedName name="Citizens2005" localSheetId="1">#REF!</definedName>
    <definedName name="Citizens2005">#REF!</definedName>
    <definedName name="Citizens2006" localSheetId="1">#REF!</definedName>
    <definedName name="Citizens2006">#REF!</definedName>
    <definedName name="Citizens2007" localSheetId="1">#REF!</definedName>
    <definedName name="Citizens2007">#REF!</definedName>
    <definedName name="Citizens2008" localSheetId="1">#REF!</definedName>
    <definedName name="Citizens2008">#REF!</definedName>
    <definedName name="ClaculationC" localSheetId="1">#REF!</definedName>
    <definedName name="ClaculationC">#REF!</definedName>
    <definedName name="ClaculationP" localSheetId="1">#REF!</definedName>
    <definedName name="ClaculationP">#REF!</definedName>
    <definedName name="ClaculationsC" localSheetId="1">#REF!</definedName>
    <definedName name="ClaculationsC">#REF!</definedName>
    <definedName name="Class" localSheetId="1">#REF!</definedName>
    <definedName name="Class">#REF!</definedName>
    <definedName name="clcst">#REF!</definedName>
    <definedName name="CLDR" localSheetId="1">#REF!</definedName>
    <definedName name="CLDR">#REF!</definedName>
    <definedName name="cleanup" localSheetId="1" hidden="1">{#N/A,#N/A,TRUE,"TAXPROV";#N/A,#N/A,TRUE,"FLOWTHRU";#N/A,#N/A,TRUE,"SCHEDULE M'S";#N/A,#N/A,TRUE,"PLANT M'S";#N/A,#N/A,TRUE,"TAXJE"}</definedName>
    <definedName name="cleanup" hidden="1">{#N/A,#N/A,TRUE,"TAXPROV";#N/A,#N/A,TRUE,"FLOWTHRU";#N/A,#N/A,TRUE,"SCHEDULE M'S";#N/A,#N/A,TRUE,"PLANT M'S";#N/A,#N/A,TRUE,"TAXJE"}</definedName>
    <definedName name="Clear">#REF!</definedName>
    <definedName name="Client.Quarter1.">#N/A</definedName>
    <definedName name="Client.Quarter2.">#N/A</definedName>
    <definedName name="Client.Quarter3.">#N/A</definedName>
    <definedName name="Client.Quarter4.">#N/A</definedName>
    <definedName name="Client.Quarter5.">#N/A</definedName>
    <definedName name="close">#REF!</definedName>
    <definedName name="closing_rate" localSheetId="1">#REF!</definedName>
    <definedName name="closing_rate">#REF!</definedName>
    <definedName name="closingdate">#REF!</definedName>
    <definedName name="clost">#REF!</definedName>
    <definedName name="CLTD">#REF!</definedName>
    <definedName name="CMARCS" localSheetId="1">#REF!</definedName>
    <definedName name="CMARCS">#REF!</definedName>
    <definedName name="cmnepool" localSheetId="1">#REF!</definedName>
    <definedName name="cmnepool">#REF!</definedName>
    <definedName name="cmnypp" localSheetId="1">#REF!</definedName>
    <definedName name="cmnypp">#REF!</definedName>
    <definedName name="CNE">#REF!</definedName>
    <definedName name="CO_HL">#REF!</definedName>
    <definedName name="CO_LOOKUP">#REF!</definedName>
    <definedName name="CoA">#REF!</definedName>
    <definedName name="Coal_Bed_Methane_E_P" localSheetId="1">#REF!</definedName>
    <definedName name="Coal_Bed_Methane_E_P">#REF!</definedName>
    <definedName name="Coal_Bed_Methane_Yates_Center" localSheetId="1">#REF!</definedName>
    <definedName name="Coal_Bed_Methane_Yates_Center">#REF!</definedName>
    <definedName name="Coal_Bed_Methane_Yates_Center_YR_2005" localSheetId="1">#REF!</definedName>
    <definedName name="Coal_Bed_Methane_Yates_Center_YR_2005">#REF!</definedName>
    <definedName name="Coal_Bed_Methane_Yates_Center_YR_2006" localSheetId="1">#REF!</definedName>
    <definedName name="Coal_Bed_Methane_Yates_Center_YR_2006">#REF!</definedName>
    <definedName name="Coal_Bed_Methane_Yates_Center_YR_2007" localSheetId="1">#REF!</definedName>
    <definedName name="Coal_Bed_Methane_Yates_Center_YR_2007">#REF!</definedName>
    <definedName name="Coal_Bed_Methane_Yates_Center_YR_2008" localSheetId="1">#REF!</definedName>
    <definedName name="Coal_Bed_Methane_Yates_Center_YR_2008">#REF!</definedName>
    <definedName name="Coal_Growth_YR_2003" localSheetId="1">#REF!</definedName>
    <definedName name="Coal_Growth_YR_2003">#REF!</definedName>
    <definedName name="Coal_Growth_YR_2004" localSheetId="1">#REF!</definedName>
    <definedName name="Coal_Growth_YR_2004">#REF!</definedName>
    <definedName name="Coal_Growth_YR_2005" localSheetId="1">#REF!</definedName>
    <definedName name="Coal_Growth_YR_2005">#REF!</definedName>
    <definedName name="Coal_Growth_YR_2006" localSheetId="1">#REF!</definedName>
    <definedName name="Coal_Growth_YR_2006">#REF!</definedName>
    <definedName name="Coal_Growth_YR_2007" localSheetId="1">#REF!</definedName>
    <definedName name="Coal_Growth_YR_2007">#REF!</definedName>
    <definedName name="Coal_Growth_YR_2008" localSheetId="1">#REF!</definedName>
    <definedName name="Coal_Growth_YR_2008">#REF!</definedName>
    <definedName name="coal_handling" localSheetId="1">#REF!</definedName>
    <definedName name="coal_handling">#REF!</definedName>
    <definedName name="coal_purchase" localSheetId="1">#REF!</definedName>
    <definedName name="coal_purchase">#REF!</definedName>
    <definedName name="coal_sampling" localSheetId="1">#REF!</definedName>
    <definedName name="coal_sampling">#REF!</definedName>
    <definedName name="Coal_Services" localSheetId="1">#REF!</definedName>
    <definedName name="Coal_Services">#REF!</definedName>
    <definedName name="Coal_Services_YR_2005" localSheetId="1">#REF!</definedName>
    <definedName name="Coal_Services_YR_2005">#REF!</definedName>
    <definedName name="Coal_Services_YR_2006" localSheetId="1">#REF!</definedName>
    <definedName name="Coal_Services_YR_2006">#REF!</definedName>
    <definedName name="Coal_Services_YR_2007" localSheetId="1">#REF!</definedName>
    <definedName name="Coal_Services_YR_2007">#REF!</definedName>
    <definedName name="Coal_Services_YR_2008" localSheetId="1">#REF!</definedName>
    <definedName name="Coal_Services_YR_2008">#REF!</definedName>
    <definedName name="CoalForWt_MA" localSheetId="1">#REF!</definedName>
    <definedName name="CoalForWt_MA">#REF!</definedName>
    <definedName name="CoalMgmtAdj_MA" localSheetId="1">#REF!</definedName>
    <definedName name="CoalMgmtAdj_MA">#REF!</definedName>
    <definedName name="CoalSLKWD_MW" localSheetId="1">#REF!</definedName>
    <definedName name="CoalSLKWD_MW">#REF!</definedName>
    <definedName name="CoalWeighting_MA" localSheetId="1">#REF!</definedName>
    <definedName name="CoalWeighting_MA">#REF!</definedName>
    <definedName name="CoAreaDept" localSheetId="1">#REF!</definedName>
    <definedName name="CoAreaDept">#REF!</definedName>
    <definedName name="CoAreaRes">#REF!</definedName>
    <definedName name="cobdec98" localSheetId="1">#REF!</definedName>
    <definedName name="cobdec98">#REF!</definedName>
    <definedName name="COBJUN99" localSheetId="1">#REF!</definedName>
    <definedName name="COBJUN99">#REF!</definedName>
    <definedName name="COBMAY99" localSheetId="1">#REF!</definedName>
    <definedName name="COBMAY99">#REF!</definedName>
    <definedName name="Code" localSheetId="1">#REF!</definedName>
    <definedName name="Code">#REF!</definedName>
    <definedName name="CoEnergy___Purch_Acct_Sub_Total" localSheetId="1">#REF!</definedName>
    <definedName name="CoEnergy___Purch_Acct_Sub_Total">#REF!</definedName>
    <definedName name="CoEnergy___Purch_Acct_Sub_Total_YR_2005" localSheetId="1">#REF!</definedName>
    <definedName name="CoEnergy___Purch_Acct_Sub_Total_YR_2005">#REF!</definedName>
    <definedName name="CoEnergy___Purch_Acct_Sub_Total_YR_2006" localSheetId="1">#REF!</definedName>
    <definedName name="CoEnergy___Purch_Acct_Sub_Total_YR_2006">#REF!</definedName>
    <definedName name="CoEnergy___Purch_Acct_Sub_Total_YR_2007" localSheetId="1">#REF!</definedName>
    <definedName name="CoEnergy___Purch_Acct_Sub_Total_YR_2007">#REF!</definedName>
    <definedName name="CoEnergy___Purch_Acct_Sub_Total_YR_2008" localSheetId="1">#REF!</definedName>
    <definedName name="CoEnergy___Purch_Acct_Sub_Total_YR_2008">#REF!</definedName>
    <definedName name="CoEnergy_Trading" localSheetId="1">#REF!</definedName>
    <definedName name="CoEnergy_Trading">#REF!</definedName>
    <definedName name="CoEnergy_Trading_YR_2005" localSheetId="1">#REF!</definedName>
    <definedName name="CoEnergy_Trading_YR_2005">#REF!</definedName>
    <definedName name="CoEnergy_Trading_YR_2006" localSheetId="1">#REF!</definedName>
    <definedName name="CoEnergy_Trading_YR_2006">#REF!</definedName>
    <definedName name="CoEnergy_Trading_YR_2007" localSheetId="1">#REF!</definedName>
    <definedName name="CoEnergy_Trading_YR_2007">#REF!</definedName>
    <definedName name="CoEnergy_Trading_YR_2008" localSheetId="1">#REF!</definedName>
    <definedName name="CoEnergy_Trading_YR_2008">#REF!</definedName>
    <definedName name="CofA">#REF!</definedName>
    <definedName name="COGEN" localSheetId="1">#REF!</definedName>
    <definedName name="COGEN">#REF!</definedName>
    <definedName name="COGS_Affiliate_CPM" localSheetId="1">#REF!</definedName>
    <definedName name="COGS_Affiliate_CPM">#REF!</definedName>
    <definedName name="COL_CSXBSK_CSXBSK_Physical">#REF!</definedName>
    <definedName name="COL_CSXBSK_CSXEUMA_Index">#REF!</definedName>
    <definedName name="Col_lu">#REF!</definedName>
    <definedName name="COL_NYMEX_NYMEUMA_Index">#REF!</definedName>
    <definedName name="COL_NYMEX_NYMEX_Physical">#REF!</definedName>
    <definedName name="COL_PITRAIL_PITRAIL_Physical">#REF!</definedName>
    <definedName name="CollinsCostAdj_MW" localSheetId="1">#REF!</definedName>
    <definedName name="CollinsCostAdj_MW">#REF!</definedName>
    <definedName name="CollinsRate2004" localSheetId="1">#REF!</definedName>
    <definedName name="CollinsRate2004">#REF!</definedName>
    <definedName name="CollinsRate2005" localSheetId="1">#REF!</definedName>
    <definedName name="CollinsRate2005">#REF!</definedName>
    <definedName name="ColorNames" localSheetId="1">#REF!</definedName>
    <definedName name="ColorNames">#REF!</definedName>
    <definedName name="colors">#REF!</definedName>
    <definedName name="COLUMN">#N/A</definedName>
    <definedName name="Column1" localSheetId="1">#REF!</definedName>
    <definedName name="Column1">#REF!</definedName>
    <definedName name="ColumnAttributes37" localSheetId="1">#REF!</definedName>
    <definedName name="ColumnAttributes37">#REF!</definedName>
    <definedName name="ColumnAttributes38" localSheetId="1">#REF!</definedName>
    <definedName name="ColumnAttributes38">#REF!</definedName>
    <definedName name="ColumnAttributes39" localSheetId="1">#REF!</definedName>
    <definedName name="ColumnAttributes39">#REF!</definedName>
    <definedName name="ColumnHeadings37" localSheetId="1">#REF!</definedName>
    <definedName name="ColumnHeadings37">#REF!</definedName>
    <definedName name="ColumnHeadings38" localSheetId="1">#REF!</definedName>
    <definedName name="ColumnHeadings38">#REF!</definedName>
    <definedName name="ColumnHeadings39" localSheetId="1">#REF!</definedName>
    <definedName name="ColumnHeadings39">#REF!</definedName>
    <definedName name="combined_tax_rate">#REF!</definedName>
    <definedName name="CombinedEntityList">#REF!</definedName>
    <definedName name="combo">#N/A</definedName>
    <definedName name="comed1" localSheetId="1">#REF!</definedName>
    <definedName name="comed1">#REF!</definedName>
    <definedName name="comed2" localSheetId="1">#REF!</definedName>
    <definedName name="comed2">#REF!</definedName>
    <definedName name="ComEdColumn">#REF!</definedName>
    <definedName name="comedmfr2" localSheetId="1">#REF!</definedName>
    <definedName name="comedmfr2">#REF!</definedName>
    <definedName name="COMMENT" localSheetId="1">#REF!</definedName>
    <definedName name="COMMENT">#REF!</definedName>
    <definedName name="Commercial_Paper_CPM" localSheetId="1">#REF!</definedName>
    <definedName name="Commercial_Paper_CPM">#REF!</definedName>
    <definedName name="commfile">#REF!</definedName>
    <definedName name="commodadj">#REF!</definedName>
    <definedName name="Commodity" localSheetId="1">#REF!</definedName>
    <definedName name="Commodity">#REF!</definedName>
    <definedName name="commoditypivot">#REF!</definedName>
    <definedName name="Common_Dividends_Payable" localSheetId="1">#REF!</definedName>
    <definedName name="Common_Dividends_Payable">#REF!</definedName>
    <definedName name="Common_Equity" localSheetId="1">#REF!</definedName>
    <definedName name="Common_Equity">#REF!</definedName>
    <definedName name="Common_Equity___Retained_Earnings" localSheetId="1">#REF!</definedName>
    <definedName name="Common_Equity___Retained_Earnings">#REF!</definedName>
    <definedName name="Common_Equity_CPM" localSheetId="1">#REF!</definedName>
    <definedName name="Common_Equity_CPM">#REF!</definedName>
    <definedName name="Common_Equity_excl._OCI_CPM" localSheetId="1">#REF!</definedName>
    <definedName name="Common_Equity_excl._OCI_CPM">#REF!</definedName>
    <definedName name="Common_Stock" localSheetId="1">#REF!</definedName>
    <definedName name="Common_Stock">#REF!</definedName>
    <definedName name="Communications_Costs">#REF!</definedName>
    <definedName name="Communications_Data_DataTable">#REF!</definedName>
    <definedName name="Communications_Savings">#REF!</definedName>
    <definedName name="COMP">#REF!</definedName>
    <definedName name="Comp_StratPlan">#REF!</definedName>
    <definedName name="COMPANY" localSheetId="1">#REF!</definedName>
    <definedName name="COMPANY">#REF!</definedName>
    <definedName name="company_list">#REF!</definedName>
    <definedName name="Company_Name" localSheetId="1">#REF!</definedName>
    <definedName name="Company_Name">#REF!</definedName>
    <definedName name="company328">#REF!</definedName>
    <definedName name="Company332">#REF!</definedName>
    <definedName name="Company332C">#REF!</definedName>
    <definedName name="Company332P">#REF!</definedName>
    <definedName name="Company347">#REF!</definedName>
    <definedName name="Company348">#REF!</definedName>
    <definedName name="Company349">#REF!</definedName>
    <definedName name="Company353">#REF!</definedName>
    <definedName name="Company970C">#REF!</definedName>
    <definedName name="Company970P">#REF!</definedName>
    <definedName name="Company976">#REF!</definedName>
    <definedName name="Company976P">#REF!</definedName>
    <definedName name="Company977">#REF!</definedName>
    <definedName name="Company984">#REF!</definedName>
    <definedName name="Company985">#REF!</definedName>
    <definedName name="Company986">#REF!</definedName>
    <definedName name="Company987">#REF!</definedName>
    <definedName name="CompanyCount" localSheetId="1">#REF!</definedName>
    <definedName name="CompanyCount">#REF!</definedName>
    <definedName name="COMPAR_PRT_RNG" localSheetId="1">#REF!</definedName>
    <definedName name="COMPAR_PRT_RNG">#REF!</definedName>
    <definedName name="Competitivescenario">#REF!</definedName>
    <definedName name="compInc" localSheetId="1">#REF!</definedName>
    <definedName name="compInc">#REF!</definedName>
    <definedName name="complex" localSheetId="1">#REF!</definedName>
    <definedName name="complex">#REF!</definedName>
    <definedName name="complexity_table">#REF!</definedName>
    <definedName name="CONBAL">#REF!</definedName>
    <definedName name="CONBR">#REF!</definedName>
    <definedName name="concat1" localSheetId="1">#REF!</definedName>
    <definedName name="concat1">#REF!</definedName>
    <definedName name="ConectivJanThruMay01" localSheetId="1">#REF!</definedName>
    <definedName name="ConectivJanThruMay01">#REF!</definedName>
    <definedName name="Config">#REF!</definedName>
    <definedName name="config_NonOracle">#REF!</definedName>
    <definedName name="Congestion_E" localSheetId="1">#REF!</definedName>
    <definedName name="Congestion_E">#REF!</definedName>
    <definedName name="Congestion_MA" localSheetId="1">#REF!</definedName>
    <definedName name="Congestion_MA">#REF!</definedName>
    <definedName name="Congestion_MW" localSheetId="1">#REF!</definedName>
    <definedName name="Congestion_MW">#REF!</definedName>
    <definedName name="Congestion_SW" localSheetId="1">#REF!</definedName>
    <definedName name="Congestion_SW">#REF!</definedName>
    <definedName name="Congestion_Tot" localSheetId="1">#REF!</definedName>
    <definedName name="Congestion_Tot">#REF!</definedName>
    <definedName name="CONSENG">#REF!</definedName>
    <definedName name="CONSOLDEFTAXBAL" localSheetId="1">#REF!</definedName>
    <definedName name="CONSOLDEFTAXBAL">#REF!</definedName>
    <definedName name="CONSOLDEFTAXSUM" localSheetId="1">#REF!</definedName>
    <definedName name="CONSOLDEFTAXSUM">#REF!</definedName>
    <definedName name="Consolid" localSheetId="1" hidden="1">{#N/A,#N/A,FALSE,"O&amp;M by processes";#N/A,#N/A,FALSE,"Elec Act vs Bud";#N/A,#N/A,FALSE,"G&amp;A";#N/A,#N/A,FALSE,"BGS";#N/A,#N/A,FALSE,"Res Cost"}</definedName>
    <definedName name="Consolid" hidden="1">{#N/A,#N/A,FALSE,"O&amp;M by processes";#N/A,#N/A,FALSE,"Elec Act vs Bud";#N/A,#N/A,FALSE,"G&amp;A";#N/A,#N/A,FALSE,"BGS";#N/A,#N/A,FALSE,"Res Cost"}</definedName>
    <definedName name="Consolidated" localSheetId="1" hidden="1">{#N/A,#N/A,FALSE,"O&amp;M by processes";#N/A,#N/A,FALSE,"Elec Act vs Bud";#N/A,#N/A,FALSE,"G&amp;A";#N/A,#N/A,FALSE,"BGS";#N/A,#N/A,FALSE,"Res Cost"}</definedName>
    <definedName name="Consolidated" hidden="1">{#N/A,#N/A,FALSE,"O&amp;M by processes";#N/A,#N/A,FALSE,"Elec Act vs Bud";#N/A,#N/A,FALSE,"G&amp;A";#N/A,#N/A,FALSE,"BGS";#N/A,#N/A,FALSE,"Res Cost"}</definedName>
    <definedName name="CONSOLTAXPROV" localSheetId="1">#REF!</definedName>
    <definedName name="CONSOLTAXPROV">#REF!</definedName>
    <definedName name="ConsolTbal" localSheetId="1">#REF!</definedName>
    <definedName name="ConsolTbal">#REF!</definedName>
    <definedName name="Const">#REF!</definedName>
    <definedName name="Consultant" localSheetId="1">#REF!</definedName>
    <definedName name="Consultant">#REF!</definedName>
    <definedName name="consultant_contractor" localSheetId="1">#REF!</definedName>
    <definedName name="consultant_contractor">#REF!</definedName>
    <definedName name="Contingent_Payment" localSheetId="1">#REF!</definedName>
    <definedName name="Contingent_Payment">#REF!</definedName>
    <definedName name="CONTR1">#REF!</definedName>
    <definedName name="CONTR2">#REF!</definedName>
    <definedName name="CONTR3">#REF!</definedName>
    <definedName name="CONTRACT" localSheetId="1">#REF!</definedName>
    <definedName name="Contract">#REF!</definedName>
    <definedName name="Contract_Services" localSheetId="1">#REF!</definedName>
    <definedName name="Contract_Services">#REF!</definedName>
    <definedName name="Contract_term">#REF!</definedName>
    <definedName name="contract_term1">#REF!</definedName>
    <definedName name="Contracted_business_available_for_renewal">#REF!</definedName>
    <definedName name="ContractNuc_Oys" localSheetId="1">#REF!</definedName>
    <definedName name="ContractNuc_Oys">#REF!</definedName>
    <definedName name="ContractNuc_TMI" localSheetId="1">#REF!</definedName>
    <definedName name="ContractNuc_TMI">#REF!</definedName>
    <definedName name="ContractNucCostsWD_MW" localSheetId="1">#REF!</definedName>
    <definedName name="ContractNucCostsWD_MW">#REF!</definedName>
    <definedName name="ContractNucSchA_MA" localSheetId="1">#REF!</definedName>
    <definedName name="ContractNucSchA_MA">#REF!</definedName>
    <definedName name="ContractYear_FR" localSheetId="1">#REF!</definedName>
    <definedName name="ContractYear_FR">#REF!</definedName>
    <definedName name="Control_Org" localSheetId="1">#REF!</definedName>
    <definedName name="Control_Org">#REF!</definedName>
    <definedName name="controllers">#REF!</definedName>
    <definedName name="ContYrOF">#REF!</definedName>
    <definedName name="conv">#REF!</definedName>
    <definedName name="Conv_Functional">#REF!</definedName>
    <definedName name="Conv_Technical">#REF!</definedName>
    <definedName name="Conv_Technical_NonOracle">#REF!</definedName>
    <definedName name="Conventions" localSheetId="1">#REF!</definedName>
    <definedName name="Conventions">#REF!</definedName>
    <definedName name="CONVERT_IT" localSheetId="1">#REF!</definedName>
    <definedName name="CONVERT_IT">#REF!</definedName>
    <definedName name="CONVERT_RTN" localSheetId="1">#REF!</definedName>
    <definedName name="CONVERT_RTN">#REF!</definedName>
    <definedName name="Convertible_Equity_Units" localSheetId="1">#REF!</definedName>
    <definedName name="Convertible_Equity_Units">#REF!</definedName>
    <definedName name="CoOwnFossil_Con" localSheetId="1">#REF!</definedName>
    <definedName name="CoOwnFossil_Con">#REF!</definedName>
    <definedName name="CoOwnFossil_E" localSheetId="1">#REF!</definedName>
    <definedName name="CoOwnFossil_E">#REF!</definedName>
    <definedName name="CoOwnFossil_Key" localSheetId="1">#REF!</definedName>
    <definedName name="CoOwnFossil_Key">#REF!</definedName>
    <definedName name="CoOwnFossil_MA" localSheetId="1">#REF!</definedName>
    <definedName name="CoOwnFossil_MA">#REF!</definedName>
    <definedName name="CoOwnFossil_MW" localSheetId="1">#REF!</definedName>
    <definedName name="CoOwnFossil_MW">#REF!</definedName>
    <definedName name="CoOwnFossil_SW" localSheetId="1">#REF!</definedName>
    <definedName name="CoOwnFossil_SW">#REF!</definedName>
    <definedName name="CoOwnFossil_Tot" localSheetId="1">#REF!</definedName>
    <definedName name="CoOwnFossil_Tot">#REF!</definedName>
    <definedName name="CoOwnFossilWD_MA" localSheetId="1">#REF!</definedName>
    <definedName name="CoOwnFossilWD_MA">#REF!</definedName>
    <definedName name="CoOwnNucFuel_E" localSheetId="1">#REF!</definedName>
    <definedName name="CoOwnNucFuel_E">#REF!</definedName>
    <definedName name="CoOwnNucFuel_MA" localSheetId="1">#REF!</definedName>
    <definedName name="CoOwnNucFuel_MA">#REF!</definedName>
    <definedName name="CoOwnNucFuel_MW" localSheetId="1">#REF!</definedName>
    <definedName name="CoOwnNucFuel_MW">#REF!</definedName>
    <definedName name="CoOwnNucFuel_Sal" localSheetId="1">#REF!</definedName>
    <definedName name="CoOwnNucFuel_Sal">#REF!</definedName>
    <definedName name="CoOwnNucFuel_SW" localSheetId="1">#REF!</definedName>
    <definedName name="CoOwnNucFuel_SW">#REF!</definedName>
    <definedName name="CoOwnNucFuel_Tot" localSheetId="1">#REF!</definedName>
    <definedName name="CoOwnNucFuel_Tot">#REF!</definedName>
    <definedName name="copy10">#REF!</definedName>
    <definedName name="copy2" localSheetId="1" hidden="1">#REF!</definedName>
    <definedName name="copy2" hidden="1">#REF!</definedName>
    <definedName name="copy3" localSheetId="1" hidden="1">#REF!</definedName>
    <definedName name="copy3" hidden="1">#REF!</definedName>
    <definedName name="copy4">#REF!</definedName>
    <definedName name="copy5">#REF!</definedName>
    <definedName name="copy6">#REF!</definedName>
    <definedName name="copy7">#REF!</definedName>
    <definedName name="copy8">#REF!</definedName>
    <definedName name="copy9">#REF!</definedName>
    <definedName name="Core1Book">#REF!</definedName>
    <definedName name="Core1Price">#REF!</definedName>
    <definedName name="Core1TaxBasis">#REF!</definedName>
    <definedName name="Core2Book">#REF!</definedName>
    <definedName name="Core2Price">#REF!</definedName>
    <definedName name="Core2TaxBasis">#REF!</definedName>
    <definedName name="CoRes">#REF!</definedName>
    <definedName name="CORPFPA_FUCTIONS">#REF!</definedName>
    <definedName name="Corporate_Purch_Acct" localSheetId="1">#REF!</definedName>
    <definedName name="Corporate_Purch_Acct">#REF!</definedName>
    <definedName name="Corporate_Purch_Acct_YR_2005" localSheetId="1">#REF!</definedName>
    <definedName name="Corporate_Purch_Acct_YR_2005">#REF!</definedName>
    <definedName name="Corporate_Purch_Acct_YR_2006" localSheetId="1">#REF!</definedName>
    <definedName name="Corporate_Purch_Acct_YR_2006">#REF!</definedName>
    <definedName name="Corporate_Purch_Acct_YR_2007" localSheetId="1">#REF!</definedName>
    <definedName name="Corporate_Purch_Acct_YR_2007">#REF!</definedName>
    <definedName name="Corporate_Purch_Acct_YR_2008" localSheetId="1">#REF!</definedName>
    <definedName name="Corporate_Purch_Acct_YR_2008">#REF!</definedName>
    <definedName name="CORPPA2003" localSheetId="1">#REF!</definedName>
    <definedName name="CORPPA2003">#REF!</definedName>
    <definedName name="CORPPA2004" localSheetId="1">#REF!</definedName>
    <definedName name="CORPPA2004">#REF!</definedName>
    <definedName name="CORPPA2005" localSheetId="1">#REF!</definedName>
    <definedName name="CORPPA2005">#REF!</definedName>
    <definedName name="CORPPA2006" localSheetId="1">#REF!</definedName>
    <definedName name="CORPPA2006">#REF!</definedName>
    <definedName name="CORPPA2007" localSheetId="1">#REF!</definedName>
    <definedName name="CORPPA2007">#REF!</definedName>
    <definedName name="CORPPA2008" localSheetId="1">#REF!</definedName>
    <definedName name="CORPPA2008">#REF!</definedName>
    <definedName name="corptaxadjcode">#REF!</definedName>
    <definedName name="Corptaxcode">#REF!</definedName>
    <definedName name="COSI" localSheetId="1">#REF!</definedName>
    <definedName name="COSI">#REF!</definedName>
    <definedName name="COSMTHOTHER" localSheetId="1">#REF!</definedName>
    <definedName name="COSMTHOTHER">#REF!</definedName>
    <definedName name="COSOTHER" localSheetId="1">#REF!</definedName>
    <definedName name="COSOTHER">#REF!</definedName>
    <definedName name="COSROUSE" localSheetId="1">#REF!,#REF!</definedName>
    <definedName name="COSROUSE">#REF!,#REF!</definedName>
    <definedName name="COST" localSheetId="1">#REF!</definedName>
    <definedName name="COST">#REF!</definedName>
    <definedName name="Cost_Category" localSheetId="1">#REF!</definedName>
    <definedName name="Cost_Category">#REF!</definedName>
    <definedName name="Cost_Center" localSheetId="1">#REF!</definedName>
    <definedName name="Cost_Center">#REF!</definedName>
    <definedName name="cost_of_good_sold" localSheetId="1">#REF!</definedName>
    <definedName name="cost_of_good_sold">#REF!</definedName>
    <definedName name="Cost_of_Goods_Sold" localSheetId="1">#REF!</definedName>
    <definedName name="Cost_of_Goods_Sold">#REF!</definedName>
    <definedName name="Cost_of_Goods_Sold_CPM" localSheetId="1">#REF!</definedName>
    <definedName name="Cost_of_Goods_Sold_CPM">#REF!</definedName>
    <definedName name="Cost_table">#REF!</definedName>
    <definedName name="COST00" localSheetId="1">#REF!</definedName>
    <definedName name="COST00">#REF!</definedName>
    <definedName name="cost2001" localSheetId="1">#REF!</definedName>
    <definedName name="cost2001">#REF!</definedName>
    <definedName name="cost99" localSheetId="1">#REF!</definedName>
    <definedName name="cost99">#REF!</definedName>
    <definedName name="CostCenter">#REF!</definedName>
    <definedName name="CostCenters">OFFSET(#REF!,0,0,COUNTA(#REF!),1)</definedName>
    <definedName name="Count_Cobol_Mod_Complex">#REF!</definedName>
    <definedName name="Count_Cobol_Mod_Easy">#REF!</definedName>
    <definedName name="Count_Cobol_Mod_Medium">#REF!</definedName>
    <definedName name="Count_Cobol_Mod_Very_Complex">#REF!</definedName>
    <definedName name="Count_Cobol_New_Complex">#REF!</definedName>
    <definedName name="Count_Cobol_New_Easy">#REF!</definedName>
    <definedName name="Count_Cobol_New_Medium">#REF!</definedName>
    <definedName name="Count_Cobol_New_Very_Complex">#REF!</definedName>
    <definedName name="Count_Crystal_New_Easy">#REF!</definedName>
    <definedName name="Count_Crystal_New_Medium">#REF!</definedName>
    <definedName name="Count_Online_Mod_Menu">#REF!</definedName>
    <definedName name="Count_Online_Mod_Panel_Complex">#REF!</definedName>
    <definedName name="Count_Online_Mod_Panel_Easy">#REF!</definedName>
    <definedName name="Count_Online_Mod_Panel_Medium">#REF!</definedName>
    <definedName name="Count_Online_Mod_PC_Complex">#REF!</definedName>
    <definedName name="Count_Online_Mod_PC_Easy">#REF!</definedName>
    <definedName name="Count_Online_Mod_PC_Medium">#REF!</definedName>
    <definedName name="Count_Online_Mod_PC_Very_Complex">#REF!</definedName>
    <definedName name="Count_Online_Mod_Record_Complex">#REF!</definedName>
    <definedName name="Count_Online_Mod_Record_Easy">#REF!</definedName>
    <definedName name="Count_Online_New_Menu">#REF!</definedName>
    <definedName name="Count_Online_New_Panel_Complex">#REF!</definedName>
    <definedName name="Count_Online_New_Panel_Easy">#REF!</definedName>
    <definedName name="Count_Online_New_Panel_Medium">#REF!</definedName>
    <definedName name="Count_Online_New_PC_Complex">#REF!</definedName>
    <definedName name="Count_Online_New_PC_Easy">#REF!</definedName>
    <definedName name="Count_Online_New_PC_Medium">#REF!</definedName>
    <definedName name="Count_Online_New_PC_Very_Complex">#REF!</definedName>
    <definedName name="Count_Online_New_Record_Complex">#REF!</definedName>
    <definedName name="Count_Online_New_Record_Easy">#REF!</definedName>
    <definedName name="Count_Query_New_Easy">#REF!</definedName>
    <definedName name="Count_Query_New_Medium">#REF!</definedName>
    <definedName name="Count_SQR_Mod_Complex">#REF!</definedName>
    <definedName name="Count_SQR_Mod_Easy">#REF!</definedName>
    <definedName name="Count_SQR_Mod_Medium">#REF!</definedName>
    <definedName name="Count_SQR_Mod_Very_Complex">#REF!</definedName>
    <definedName name="Count_SQR_New_Complex">#REF!</definedName>
    <definedName name="Count_SQR_New_Easy">#REF!</definedName>
    <definedName name="Count_SQR_New_Medium">#REF!</definedName>
    <definedName name="Count_SQR_New_Very_Complex">#REF!</definedName>
    <definedName name="count_tabl">#REF!</definedName>
    <definedName name="Counter" localSheetId="1">#REF!</definedName>
    <definedName name="Counter">#REF!</definedName>
    <definedName name="coupon">#REF!</definedName>
    <definedName name="cover" localSheetId="1">#REF!</definedName>
    <definedName name="cover">#REF!</definedName>
    <definedName name="CPI" localSheetId="1">#REF!</definedName>
    <definedName name="CPI">#REF!</definedName>
    <definedName name="CPM" localSheetId="1">#REF!</definedName>
    <definedName name="CPM">#REF!</definedName>
    <definedName name="cpncecofa">#REF!</definedName>
    <definedName name="cpncecofa1">#REF!</definedName>
    <definedName name="CPSFee">#REF!</definedName>
    <definedName name="CPSFuelCost">#REF!</definedName>
    <definedName name="CPSGasCost">#REF!</definedName>
    <definedName name="CPSOilCost">#REF!</definedName>
    <definedName name="CPSTax">#REF!</definedName>
    <definedName name="Credit">#REF!</definedName>
    <definedName name="credit_rate" localSheetId="1">#REF!</definedName>
    <definedName name="credit_rate">#REF!</definedName>
    <definedName name="CREDIT1" localSheetId="1">#REF!</definedName>
    <definedName name="CREDIT1">#REF!</definedName>
    <definedName name="creditsummary" localSheetId="1">#REF!</definedName>
    <definedName name="creditsummary">#REF!</definedName>
    <definedName name="CREG" localSheetId="1">#REF!</definedName>
    <definedName name="CREG">#REF!</definedName>
    <definedName name="Crit">#REF!</definedName>
    <definedName name="CRITER" localSheetId="1">#REF!</definedName>
    <definedName name="CRITER">#REF!</definedName>
    <definedName name="_xlnm.Criteria" localSheetId="1">#REF!</definedName>
    <definedName name="_xlnm.Criteria">#REF!</definedName>
    <definedName name="Criteria_MI" localSheetId="1">#REF!</definedName>
    <definedName name="Criteria_MI">#REF!</definedName>
    <definedName name="cropdeftaxbalance" localSheetId="1">#REF!</definedName>
    <definedName name="cropdeftaxbalance">#REF!</definedName>
    <definedName name="CROPTAXPROV" localSheetId="1">#REF!</definedName>
    <definedName name="CROPTAXPROV">#REF!</definedName>
    <definedName name="CRW">#REF!</definedName>
    <definedName name="cs">#N/A</definedName>
    <definedName name="cs_aggregate" localSheetId="1">#REF!</definedName>
    <definedName name="cs_aggregate">#REF!</definedName>
    <definedName name="cs_carryover" localSheetId="1">#REF!</definedName>
    <definedName name="cs_carryover">#REF!</definedName>
    <definedName name="cs_elt" localSheetId="1">#REF!</definedName>
    <definedName name="cs_elt">#REF!</definedName>
    <definedName name="cs_financial" localSheetId="1">#REF!</definedName>
    <definedName name="cs_financial">#REF!</definedName>
    <definedName name="CS_Mandatory" localSheetId="1">#REF!</definedName>
    <definedName name="CS_Mandatory">#REF!</definedName>
    <definedName name="cs_reinvestment" localSheetId="1">#REF!</definedName>
    <definedName name="cs_reinvestment">#REF!</definedName>
    <definedName name="CS_Well_Justified" localSheetId="1">#REF!</definedName>
    <definedName name="CS_Well_Justified">#REF!</definedName>
    <definedName name="csDesignMode">1</definedName>
    <definedName name="CSH" localSheetId="1">#REF!</definedName>
    <definedName name="CSH">#REF!</definedName>
    <definedName name="CSHBCK" localSheetId="1">#REF!</definedName>
    <definedName name="CSHBCK">#REF!</definedName>
    <definedName name="CSHP" localSheetId="1">#REF!</definedName>
    <definedName name="CSHP">#REF!</definedName>
    <definedName name="CSHPBOD" localSheetId="1">#REF!</definedName>
    <definedName name="CSHPBOD">#REF!</definedName>
    <definedName name="CSMAPP" localSheetId="1">#REF!</definedName>
    <definedName name="CSMAPP">#REF!</definedName>
    <definedName name="CStk">#REF!</definedName>
    <definedName name="cStockUnitActivity">#REF!</definedName>
    <definedName name="CTCPA2003" localSheetId="1">#REF!</definedName>
    <definedName name="CTCPA2003">#REF!</definedName>
    <definedName name="CTCPA2004" localSheetId="1">#REF!</definedName>
    <definedName name="CTCPA2004">#REF!</definedName>
    <definedName name="CTCPA2005" localSheetId="1">#REF!</definedName>
    <definedName name="CTCPA2005">#REF!</definedName>
    <definedName name="CTCPA2006" localSheetId="1">#REF!</definedName>
    <definedName name="CTCPA2006">#REF!</definedName>
    <definedName name="CTCPA2007" localSheetId="1">#REF!</definedName>
    <definedName name="CTCPA2007">#REF!</definedName>
    <definedName name="CTCPA2008" localSheetId="1">#REF!</definedName>
    <definedName name="CTCPA2008">#REF!</definedName>
    <definedName name="Cube" localSheetId="1">#REF!</definedName>
    <definedName name="Cube">#REF!</definedName>
    <definedName name="CumGrossCapacity">#REF!</definedName>
    <definedName name="CUMTOTALS">#REF!</definedName>
    <definedName name="cur_month">#REF!</definedName>
    <definedName name="cur_price_date">#REF!</definedName>
    <definedName name="CUR_QRES" localSheetId="1">#REF!</definedName>
    <definedName name="CUR_QRES">#REF!</definedName>
    <definedName name="CUR_QRES0.75" localSheetId="1">#REF!</definedName>
    <definedName name="CUR_QRES0.75">#REF!</definedName>
    <definedName name="CUR_QRES0.80" localSheetId="1">#REF!</definedName>
    <definedName name="CUR_QRES0.80">#REF!</definedName>
    <definedName name="CUR_QRES0.85" localSheetId="1">#REF!</definedName>
    <definedName name="CUR_QRES0.85">#REF!</definedName>
    <definedName name="CUR_QRES0.90" localSheetId="1">#REF!</definedName>
    <definedName name="CUR_QRES0.90">#REF!</definedName>
    <definedName name="CUR_QRES0.95" localSheetId="1">#REF!</definedName>
    <definedName name="CUR_QRES0.95">#REF!</definedName>
    <definedName name="CUR_QRES1.00" localSheetId="1">#REF!</definedName>
    <definedName name="CUR_QRES1.00">#REF!</definedName>
    <definedName name="CUR_QRES1.05" localSheetId="1">#REF!</definedName>
    <definedName name="CUR_QRES1.05">#REF!</definedName>
    <definedName name="CUR_QRES1.10" localSheetId="1">#REF!</definedName>
    <definedName name="CUR_QRES1.10">#REF!</definedName>
    <definedName name="CUR_QRES1.15" localSheetId="1">#REF!</definedName>
    <definedName name="CUR_QRES1.15">#REF!</definedName>
    <definedName name="CUR_QRES1.20" localSheetId="1">#REF!</definedName>
    <definedName name="CUR_QRES1.20">#REF!</definedName>
    <definedName name="CUR_QRES1.25" localSheetId="1">#REF!</definedName>
    <definedName name="CUR_QRES1.25">#REF!</definedName>
    <definedName name="CUR_SENS_FACT" localSheetId="1">#REF!</definedName>
    <definedName name="CUR_SENS_FACT">#REF!</definedName>
    <definedName name="CurAct" localSheetId="1">#REF!</definedName>
    <definedName name="CurAct">#REF!</definedName>
    <definedName name="CURR" localSheetId="1">#REF!</definedName>
    <definedName name="CURR">#REF!</definedName>
    <definedName name="Curr_App">#REF!</definedName>
    <definedName name="Curr_Budget">#REF!</definedName>
    <definedName name="Curr_Manager">#REF!</definedName>
    <definedName name="Curr_OwningOrg">#REF!</definedName>
    <definedName name="Curr_Project">#REF!</definedName>
    <definedName name="Curr_Year">#REF!</definedName>
    <definedName name="Curr_Year_Cat">#REF!</definedName>
    <definedName name="Currency" localSheetId="1">#REF!</definedName>
    <definedName name="Currency">#REF!</definedName>
    <definedName name="CurrencyRange1">#REF!</definedName>
    <definedName name="CurrencyRange2">#REF!</definedName>
    <definedName name="CURRENT">#REF!</definedName>
    <definedName name="Current_Asset_from_Risk_Mgt_Activities" localSheetId="1">#REF!</definedName>
    <definedName name="Current_Asset_from_Risk_Mgt_Activities">#REF!</definedName>
    <definedName name="Current_Assets" localSheetId="1">#REF!</definedName>
    <definedName name="Current_Assets">#REF!</definedName>
    <definedName name="Current_Assets_CPM" localSheetId="1">#REF!</definedName>
    <definedName name="Current_Assets_CPM">#REF!</definedName>
    <definedName name="Current_Income_Tax" localSheetId="1">#REF!</definedName>
    <definedName name="Current_Income_Tax">#REF!</definedName>
    <definedName name="Current_Income_Tax_CPM" localSheetId="1">#REF!</definedName>
    <definedName name="Current_Income_Tax_CPM">#REF!</definedName>
    <definedName name="Current_Liabilities" localSheetId="1">#REF!</definedName>
    <definedName name="Current_Liabilities">#REF!</definedName>
    <definedName name="Current_Liabilities_CPM" localSheetId="1">#REF!</definedName>
    <definedName name="Current_Liabilities_CPM">#REF!</definedName>
    <definedName name="Current_Liability_from_Risk_Mgt_Activities" localSheetId="1">#REF!</definedName>
    <definedName name="Current_Liability_from_Risk_Mgt_Activities">#REF!</definedName>
    <definedName name="CURRENT_MESSAGE" localSheetId="1">#REF!</definedName>
    <definedName name="CURRENT_MESSAGE">#REF!</definedName>
    <definedName name="current_month">#N/A</definedName>
    <definedName name="Current_Period">#REF!</definedName>
    <definedName name="Current_Plan_Results" localSheetId="1">#REF!</definedName>
    <definedName name="Current_Plan_Results">#REF!</definedName>
    <definedName name="Current_Plan_Results_Year_2" localSheetId="1">#REF!</definedName>
    <definedName name="Current_Plan_Results_Year_2">#REF!</definedName>
    <definedName name="Current_Plan_Results_Year_3" localSheetId="1">#REF!</definedName>
    <definedName name="Current_Plan_Results_Year_3">#REF!</definedName>
    <definedName name="Current_Plan_Sensitivity" localSheetId="1">#REF!</definedName>
    <definedName name="Current_Plan_Sensitivity">#REF!</definedName>
    <definedName name="Current_Plan_Sensitivity_min1" localSheetId="1">#REF!</definedName>
    <definedName name="Current_Plan_Sensitivity_min1">#REF!</definedName>
    <definedName name="Current_Plan_Sensitivity_Year_2" localSheetId="1">#REF!</definedName>
    <definedName name="Current_Plan_Sensitivity_Year_2">#REF!</definedName>
    <definedName name="Current_Plan_Sensitivity_Year_3" localSheetId="1">#REF!</definedName>
    <definedName name="Current_Plan_Sensitivity_Year_3">#REF!</definedName>
    <definedName name="Current_Portion_Capital_Leases" localSheetId="1">#REF!</definedName>
    <definedName name="Current_Portion_Capital_Leases">#REF!</definedName>
    <definedName name="Current_Portion_Long_Term_Debt" localSheetId="1">#REF!</definedName>
    <definedName name="Current_Portion_Long_Term_Debt">#REF!</definedName>
    <definedName name="Current_Portion_of_Capital_Leases" localSheetId="1">#REF!</definedName>
    <definedName name="Current_Portion_of_Capital_Leases">#REF!</definedName>
    <definedName name="Current_Portion_of_LTD" localSheetId="1">#REF!</definedName>
    <definedName name="Current_Portion_of_LTD">#REF!</definedName>
    <definedName name="Current_Portion_of_Securitized_Bonds" localSheetId="1">#REF!</definedName>
    <definedName name="Current_Portion_of_Securitized_Bonds">#REF!</definedName>
    <definedName name="Current_Portion_Securitized_Bonds" localSheetId="1">#REF!</definedName>
    <definedName name="Current_Portion_Securitized_Bonds">#REF!</definedName>
    <definedName name="current_year">#REF!</definedName>
    <definedName name="CurrentApp">#REF!</definedName>
    <definedName name="CurrentCategory">#REF!</definedName>
    <definedName name="CurrentEndDate" localSheetId="1">#REF!</definedName>
    <definedName name="CurrentEndDate">#REF!</definedName>
    <definedName name="CurrentMonth" localSheetId="1">#REF!</definedName>
    <definedName name="CurrentMonth">#REF!</definedName>
    <definedName name="CURRENTPROVISION" localSheetId="1">#REF!</definedName>
    <definedName name="CURRENTPROVISION">#REF!</definedName>
    <definedName name="CurrentQtr" localSheetId="1">#REF!</definedName>
    <definedName name="CurrentQtr">#REF!</definedName>
    <definedName name="CurrentQtrMo" localSheetId="1">#REF!</definedName>
    <definedName name="CurrentQtrMo">#REF!</definedName>
    <definedName name="CurrentQtrYTD" localSheetId="1">#REF!</definedName>
    <definedName name="CurrentQtrYTD">#REF!</definedName>
    <definedName name="CurrentYTD" localSheetId="1">#REF!</definedName>
    <definedName name="CurrentYTD">#REF!</definedName>
    <definedName name="CurrPeriod" localSheetId="1">#REF!</definedName>
    <definedName name="CurrPeriod">#REF!</definedName>
    <definedName name="currprov" localSheetId="1">#REF!</definedName>
    <definedName name="currprov">#REF!</definedName>
    <definedName name="CurrTGL" localSheetId="1">#REF!</definedName>
    <definedName name="CurrTGL">#REF!</definedName>
    <definedName name="CURVE">#N/A</definedName>
    <definedName name="Curve_Date" localSheetId="1">#REF!</definedName>
    <definedName name="Curve_Date">#REF!</definedName>
    <definedName name="curvecut">#REF!</definedName>
    <definedName name="curvecutoil">#REF!</definedName>
    <definedName name="custdep">#REF!</definedName>
    <definedName name="CUSTOMER" localSheetId="1">#REF!</definedName>
    <definedName name="customer">#REF!</definedName>
    <definedName name="custRetain" localSheetId="1">#REF!</definedName>
    <definedName name="custRetain">#REF!</definedName>
    <definedName name="CUT">#REF!</definedName>
    <definedName name="CutBack">#REF!</definedName>
    <definedName name="CUTINS">#REF!</definedName>
    <definedName name="CUTINT1">#REF!</definedName>
    <definedName name="CUTINT2">#REF!</definedName>
    <definedName name="cutoff">#N/A</definedName>
    <definedName name="CVList">#REF!</definedName>
    <definedName name="cvxvvdxzv" localSheetId="1">#REF!</definedName>
    <definedName name="cvxvvdxzv">#REF!</definedName>
    <definedName name="CWC">#REF!</definedName>
    <definedName name="CWCWKA">#REF!</definedName>
    <definedName name="CWCWKB">#REF!</definedName>
    <definedName name="cwd">#REF!</definedName>
    <definedName name="CWE">#REF!</definedName>
    <definedName name="CWEINFO">#REF!</definedName>
    <definedName name="CWIP" localSheetId="1" hidden="1">{#N/A,#N/A,FALSE,"Sheet1"}</definedName>
    <definedName name="CWIP">#REF!</definedName>
    <definedName name="CWS" localSheetId="1">#REF!</definedName>
    <definedName name="CWS">#REF!</definedName>
    <definedName name="CYDR" localSheetId="1">#REF!</definedName>
    <definedName name="CYDR">#REF!</definedName>
    <definedName name="CYPensionDR">#REF!</definedName>
    <definedName name="CYSalScale">#REF!</definedName>
    <definedName name="CYWelfareDR">#REF!</definedName>
    <definedName name="d" localSheetId="1">#N/A</definedName>
    <definedName name="D">#REF!</definedName>
    <definedName name="d.AvgEnergyPrice_PE" localSheetId="1">#REF!</definedName>
    <definedName name="d.AvgEnergyPrice_PE">#REF!</definedName>
    <definedName name="d.AvgLoadFore_PE" localSheetId="1">#REF!</definedName>
    <definedName name="d.AvgLoadFore_PE">#REF!</definedName>
    <definedName name="d.BilatPurch_Cli" localSheetId="1">#REF!</definedName>
    <definedName name="d.BilatPurch_Cli">#REF!</definedName>
    <definedName name="d.CapacityRevenue_PE" localSheetId="1">#REF!</definedName>
    <definedName name="d.CapacityRevenue_PE">#REF!</definedName>
    <definedName name="d.ContractNucSchA_MW" localSheetId="1">#REF!</definedName>
    <definedName name="d.ContractNucSchA_MW">#REF!</definedName>
    <definedName name="d.CoOwnFossil_Con" localSheetId="1">#REF!</definedName>
    <definedName name="d.CoOwnFossil_Con">#REF!</definedName>
    <definedName name="d.CoOwnFossil_Key" localSheetId="1">#REF!</definedName>
    <definedName name="d.CoOwnFossil_Key">#REF!</definedName>
    <definedName name="d.EnergyRevenue_PE" localSheetId="1">#REF!</definedName>
    <definedName name="d.EnergyRevenue_PE">#REF!</definedName>
    <definedName name="d.EnergyRevTot_EE" localSheetId="1">#REF!</definedName>
    <definedName name="d.EnergyRevTot_EE">#REF!</definedName>
    <definedName name="d.LoadForeTot_CE" localSheetId="1">#REF!</definedName>
    <definedName name="d.LoadForeTot_CE">#REF!</definedName>
    <definedName name="d.LoadForeTot_EE" localSheetId="1">#REF!</definedName>
    <definedName name="d.LoadForeTot_EE">#REF!</definedName>
    <definedName name="d.NetAncillaryCharges_MA" localSheetId="1">#REF!</definedName>
    <definedName name="d.NetAncillaryCharges_MA">#REF!</definedName>
    <definedName name="d.NucFuel_Bra" localSheetId="1">#REF!</definedName>
    <definedName name="d.NucFuel_Bra">#REF!</definedName>
    <definedName name="d.NucFuel_Byr" localSheetId="1">#REF!</definedName>
    <definedName name="d.NucFuel_Byr">#REF!</definedName>
    <definedName name="d.NucFuel_Dre" localSheetId="1">#REF!</definedName>
    <definedName name="d.NucFuel_Dre">#REF!</definedName>
    <definedName name="d.NucFuel_Las" localSheetId="1">#REF!</definedName>
    <definedName name="d.NucFuel_Las">#REF!</definedName>
    <definedName name="d.NucFuel_Lim" localSheetId="1">#REF!</definedName>
    <definedName name="d.NucFuel_Lim">#REF!</definedName>
    <definedName name="d.NucFuel_PB" localSheetId="1">#REF!</definedName>
    <definedName name="d.NucFuel_PB">#REF!</definedName>
    <definedName name="d.NucFuel_Qua" localSheetId="1">#REF!</definedName>
    <definedName name="d.NucFuel_Qua">#REF!</definedName>
    <definedName name="d.OwnNucFuel_MA" localSheetId="1">#REF!</definedName>
    <definedName name="d.OwnNucFuel_MA">#REF!</definedName>
    <definedName name="d.OwnNucFuel_MW" localSheetId="1">#REF!</definedName>
    <definedName name="d.OwnNucFuel_MW">#REF!</definedName>
    <definedName name="d.TotalExpenses_CE" localSheetId="1">#REF!</definedName>
    <definedName name="d.TotalExpenses_CE">#REF!</definedName>
    <definedName name="d.TotCongestion_MA" localSheetId="1">#REF!</definedName>
    <definedName name="d.TotCongestion_MA">#REF!</definedName>
    <definedName name="d.TotPtToPtTrans_MA" localSheetId="1">#REF!</definedName>
    <definedName name="d.TotPtToPtTrans_MA">#REF!</definedName>
    <definedName name="d.V.BilatPurch_Cli" localSheetId="1">#REF!</definedName>
    <definedName name="d.V.BilatPurch_Cli">#REF!</definedName>
    <definedName name="d.V.ContractNuc_Oys" localSheetId="1">#REF!</definedName>
    <definedName name="d.V.ContractNuc_Oys">#REF!</definedName>
    <definedName name="d.V.ContractNuc_TMI" localSheetId="1">#REF!</definedName>
    <definedName name="d.V.ContractNuc_TMI">#REF!</definedName>
    <definedName name="d.V.ContractNucSchA_MA" localSheetId="1">#REF!</definedName>
    <definedName name="d.V.ContractNucSchA_MA">#REF!</definedName>
    <definedName name="d.V.ContractNucSchA_MW" localSheetId="1">#REF!</definedName>
    <definedName name="d.V.ContractNucSchA_MW">#REF!</definedName>
    <definedName name="d.V.CoOwnFossil_Con" localSheetId="1">#REF!</definedName>
    <definedName name="d.V.CoOwnFossil_Con">#REF!</definedName>
    <definedName name="d.V.CoOwnFossil_Key" localSheetId="1">#REF!</definedName>
    <definedName name="d.V.CoOwnFossil_Key">#REF!</definedName>
    <definedName name="d.V.NucFuel_Bra" localSheetId="1">#REF!</definedName>
    <definedName name="d.V.NucFuel_Bra">#REF!</definedName>
    <definedName name="d.V.NucFuel_Byr" localSheetId="1">#REF!</definedName>
    <definedName name="d.V.NucFuel_Byr">#REF!</definedName>
    <definedName name="d.V.NucFuel_Dre" localSheetId="1">#REF!</definedName>
    <definedName name="d.V.NucFuel_Dre">#REF!</definedName>
    <definedName name="d.V.NucFuel_Las" localSheetId="1">#REF!</definedName>
    <definedName name="d.V.NucFuel_Las">#REF!</definedName>
    <definedName name="d.V.NucFuel_Lim" localSheetId="1">#REF!</definedName>
    <definedName name="d.V.NucFuel_Lim">#REF!</definedName>
    <definedName name="d.V.NucFuel_PB" localSheetId="1">#REF!</definedName>
    <definedName name="d.V.NucFuel_PB">#REF!</definedName>
    <definedName name="d.V.NucFuel_Qua" localSheetId="1">#REF!</definedName>
    <definedName name="d.V.NucFuel_Qua">#REF!</definedName>
    <definedName name="d.V.OwnNucSchA_MA" localSheetId="1">#REF!</definedName>
    <definedName name="d.V.OwnNucSchA_MA">#REF!</definedName>
    <definedName name="d.V.OwnNucSchA_MW" localSheetId="1">#REF!</definedName>
    <definedName name="d.V.OwnNucSchA_MW">#REF!</definedName>
    <definedName name="d.V.TotalClintonVol_MW" localSheetId="1">#REF!</definedName>
    <definedName name="d.V.TotalClintonVol_MW">#REF!</definedName>
    <definedName name="d.V.TotalClintonVolume_MW" localSheetId="1">#REF!</definedName>
    <definedName name="d.V.TotalClintonVolume_MW">#REF!</definedName>
    <definedName name="D_Tech___Other_Wolverine" localSheetId="1">#REF!</definedName>
    <definedName name="D_Tech___Other_Wolverine">#REF!</definedName>
    <definedName name="D_Tech___Other_Wolverine_YR_2005" localSheetId="1">#REF!</definedName>
    <definedName name="D_Tech___Other_Wolverine_YR_2005">#REF!</definedName>
    <definedName name="D_Tech___Other_Wolverine_YR_2006" localSheetId="1">#REF!</definedName>
    <definedName name="D_Tech___Other_Wolverine_YR_2006">#REF!</definedName>
    <definedName name="D_Tech___Other_Wolverine_YR_2007" localSheetId="1">#REF!</definedName>
    <definedName name="D_Tech___Other_Wolverine_YR_2007">#REF!</definedName>
    <definedName name="D_Tech___Other_Wolverine_YR_2008" localSheetId="1">#REF!</definedName>
    <definedName name="D_Tech___Other_Wolverine_YR_2008">#REF!</definedName>
    <definedName name="D1_Date">#REF!</definedName>
    <definedName name="da" localSheetId="1" hidden="1">{#N/A,#N/A,FALSE,"O&amp;M by processes";#N/A,#N/A,FALSE,"Elec Act vs Bud";#N/A,#N/A,FALSE,"G&amp;A";#N/A,#N/A,FALSE,"BGS";#N/A,#N/A,FALSE,"Res Cost"}</definedName>
    <definedName name="da" hidden="1">{#N/A,#N/A,FALSE,"O&amp;M by processes";#N/A,#N/A,FALSE,"Elec Act vs Bud";#N/A,#N/A,FALSE,"G&amp;A";#N/A,#N/A,FALSE,"BGS";#N/A,#N/A,FALSE,"Res Cost"}</definedName>
    <definedName name="dada" localSheetId="1" hidden="1">{#N/A,#N/A,FALSE,"O&amp;M by processes";#N/A,#N/A,FALSE,"Elec Act vs Bud";#N/A,#N/A,FALSE,"G&amp;A";#N/A,#N/A,FALSE,"BGS";#N/A,#N/A,FALSE,"Res Cost"}</definedName>
    <definedName name="dada" hidden="1">{#N/A,#N/A,FALSE,"O&amp;M by processes";#N/A,#N/A,FALSE,"Elec Act vs Bud";#N/A,#N/A,FALSE,"G&amp;A";#N/A,#N/A,FALSE,"BGS";#N/A,#N/A,FALSE,"Res Cost"}</definedName>
    <definedName name="dadasdad" localSheetId="1">#REF!</definedName>
    <definedName name="dadasdad">#REF!</definedName>
    <definedName name="dadasdas" localSheetId="1">#REF!</definedName>
    <definedName name="dadasdas">#REF!</definedName>
    <definedName name="dae" localSheetId="1">#REF!</definedName>
    <definedName name="dae">#REF!</definedName>
    <definedName name="dafklaf" localSheetId="1">#REF!</definedName>
    <definedName name="dafklaf">#REF!</definedName>
    <definedName name="Daily">#REF!</definedName>
    <definedName name="Dailycurr" localSheetId="1">#REF!</definedName>
    <definedName name="Dailycurr">#REF!</definedName>
    <definedName name="DailyMTM" localSheetId="1">#REF!</definedName>
    <definedName name="DailyMTM">#REF!</definedName>
    <definedName name="Dailyreport" localSheetId="1">#REF!</definedName>
    <definedName name="Dailyreport">#REF!</definedName>
    <definedName name="Dailytot" localSheetId="1">#REF!</definedName>
    <definedName name="Dailytot">#REF!</definedName>
    <definedName name="DALVAGE">#REF!</definedName>
    <definedName name="dasdadad" localSheetId="1">#REF!</definedName>
    <definedName name="dasdadad">#REF!</definedName>
    <definedName name="DASDD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ASD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asfasfdsdaf" localSheetId="1">#REF!</definedName>
    <definedName name="dasfasfdsdaf">#REF!</definedName>
    <definedName name="DATA" localSheetId="1">#REF!</definedName>
    <definedName name="Data">#REF!</definedName>
    <definedName name="DATA_NEW">#REF!</definedName>
    <definedName name="DATA05">#REF!</definedName>
    <definedName name="Data06">#REF!</definedName>
    <definedName name="DATA1" localSheetId="1">#REF!</definedName>
    <definedName name="DATA1">#REF!</definedName>
    <definedName name="DATA10" localSheetId="1">#REF!</definedName>
    <definedName name="DATA10">#REF!</definedName>
    <definedName name="DATA11" localSheetId="1">#REF!</definedName>
    <definedName name="DATA11">#REF!</definedName>
    <definedName name="DATA12" localSheetId="1">#REF!</definedName>
    <definedName name="DATA12">#REF!</definedName>
    <definedName name="DATA13">#REF!</definedName>
    <definedName name="DATA14" localSheetId="1">#REF!</definedName>
    <definedName name="DATA14">#REF!</definedName>
    <definedName name="DATA15" localSheetId="1">#REF!</definedName>
    <definedName name="DATA15">#REF!</definedName>
    <definedName name="DATA16" localSheetId="1">#REF!</definedName>
    <definedName name="DATA16">#REF!</definedName>
    <definedName name="DATA17" localSheetId="1">#REF!</definedName>
    <definedName name="DATA17">#REF!</definedName>
    <definedName name="DATA18">#REF!</definedName>
    <definedName name="DATA19" localSheetId="1">#REF!</definedName>
    <definedName name="DATA19">#REF!</definedName>
    <definedName name="Data1Year1">#REF!</definedName>
    <definedName name="Data1Year2">#REF!</definedName>
    <definedName name="DATA2" localSheetId="1">#REF!</definedName>
    <definedName name="DATA2">#REF!</definedName>
    <definedName name="DATA20">#REF!</definedName>
    <definedName name="DATA21">#REF!</definedName>
    <definedName name="DATA22">#REF!</definedName>
    <definedName name="DATA3" localSheetId="1">#REF!</definedName>
    <definedName name="DATA3">#REF!</definedName>
    <definedName name="DATA4" localSheetId="1">#REF!</definedName>
    <definedName name="DATA4">#REF!</definedName>
    <definedName name="data4234234">#REF!</definedName>
    <definedName name="DATA5" localSheetId="1">#REF!</definedName>
    <definedName name="DATA5">#REF!</definedName>
    <definedName name="DATA6" localSheetId="1">#REF!</definedName>
    <definedName name="DATA6">#REF!</definedName>
    <definedName name="DATA7" localSheetId="1">#REF!</definedName>
    <definedName name="DATA7">#REF!</definedName>
    <definedName name="DATA8" localSheetId="1">#REF!</definedName>
    <definedName name="DATA8">#REF!</definedName>
    <definedName name="DATA9" localSheetId="1">#REF!</definedName>
    <definedName name="DATA9">#REF!</definedName>
    <definedName name="data97" localSheetId="1">#REF!</definedName>
    <definedName name="data97">#REF!</definedName>
    <definedName name="_xlnm.Database" localSheetId="1">#REF!</definedName>
    <definedName name="_xlnm.Database">#REF!</definedName>
    <definedName name="Database_MI" localSheetId="1">#REF!</definedName>
    <definedName name="Database_MI">#REF!</definedName>
    <definedName name="Database2" localSheetId="1">#REF!</definedName>
    <definedName name="Database2">#REF!</definedName>
    <definedName name="DATAFEEDER" localSheetId="1">'Supplemental Tax Support ---&gt;'!DATAFEEDER</definedName>
    <definedName name="DATAFEEDER">#N/A</definedName>
    <definedName name="datafix" localSheetId="1">#REF!</definedName>
    <definedName name="datafix">#REF!</definedName>
    <definedName name="datafixpnl">#REF!</definedName>
    <definedName name="DATAPRES">#REF!</definedName>
    <definedName name="DataRegion">#REF!</definedName>
    <definedName name="DataSrc" localSheetId="1">#REF!</definedName>
    <definedName name="DataSrc">#REF!</definedName>
    <definedName name="DataSrc_CM">#REF!</definedName>
    <definedName name="DataYear1" localSheetId="1">#REF!</definedName>
    <definedName name="DataYear1">#REF!</definedName>
    <definedName name="DataYear2" localSheetId="1">#REF!</definedName>
    <definedName name="DataYear2">#REF!</definedName>
    <definedName name="Date" localSheetId="1">#REF!</definedName>
    <definedName name="date">#REF!</definedName>
    <definedName name="DATE1" localSheetId="1">#REF!</definedName>
    <definedName name="DATE1">#REF!</definedName>
    <definedName name="DATE2" localSheetId="1">#REF!</definedName>
    <definedName name="DATE2">#REF!</definedName>
    <definedName name="DATE3" localSheetId="1">#REF!</definedName>
    <definedName name="DATE3">#REF!</definedName>
    <definedName name="DATE4" localSheetId="1">#REF!</definedName>
    <definedName name="DATE4">#REF!</definedName>
    <definedName name="DateCol">#REF!</definedName>
    <definedName name="dateContract_FR" localSheetId="1">#REF!</definedName>
    <definedName name="dateContract_FR">#REF!</definedName>
    <definedName name="dateJoinPJM" localSheetId="1">#REF!</definedName>
    <definedName name="dateJoinPJM">#REF!</definedName>
    <definedName name="DateNumber" localSheetId="1">#REF!</definedName>
    <definedName name="DateNumber">#REF!</definedName>
    <definedName name="DateNumberCurrentPrior" localSheetId="1">#REF!</definedName>
    <definedName name="DateNumberCurrentPrior">#REF!</definedName>
    <definedName name="DateNumberQtrPrior" localSheetId="1">#REF!</definedName>
    <definedName name="DateNumberQtrPrior">#REF!</definedName>
    <definedName name="DateNumberYearEndPrior" localSheetId="1">#REF!</definedName>
    <definedName name="DateNumberYearEndPrior">#REF!</definedName>
    <definedName name="datePastedSchA" localSheetId="1">#REF!</definedName>
    <definedName name="datePastedSchA">#REF!</definedName>
    <definedName name="dates" localSheetId="1">#REF!</definedName>
    <definedName name="Dates">#REF!</definedName>
    <definedName name="DateText" localSheetId="1">#REF!</definedName>
    <definedName name="DateText">#REF!</definedName>
    <definedName name="DateTime" localSheetId="1">#REF!</definedName>
    <definedName name="DateTime">#REF!</definedName>
    <definedName name="day" localSheetId="1">#REF!</definedName>
    <definedName name="Day">#REF!</definedName>
    <definedName name="DayAheadSpotChrg04_MW" localSheetId="1">#REF!</definedName>
    <definedName name="DayAheadSpotChrg04_MW">#REF!</definedName>
    <definedName name="DayAheadSpotChrg05_MW" localSheetId="1">#REF!</definedName>
    <definedName name="DayAheadSpotChrg05_MW">#REF!</definedName>
    <definedName name="DayAheadSpotCred05_MW" localSheetId="1">#REF!</definedName>
    <definedName name="DayAheadSpotCred05_MW">#REF!</definedName>
    <definedName name="days" localSheetId="1">#REF!</definedName>
    <definedName name="days">#REF!</definedName>
    <definedName name="dayspast" localSheetId="1">#REF!</definedName>
    <definedName name="dayspast">#REF!</definedName>
    <definedName name="daysPerMonth" localSheetId="1">#REF!</definedName>
    <definedName name="daysPerMonth">#REF!</definedName>
    <definedName name="daysremain" localSheetId="1">#REF!</definedName>
    <definedName name="daysremain">#REF!</definedName>
    <definedName name="Daytot" localSheetId="1">#REF!</definedName>
    <definedName name="Daytot">#REF!</definedName>
    <definedName name="DCadv">#REF!</definedName>
    <definedName name="DCEnv">#REF!</definedName>
    <definedName name="DCIT" localSheetId="1">#REF!</definedName>
    <definedName name="DCIT">#REF!</definedName>
    <definedName name="dcitcalc">#REF!</definedName>
    <definedName name="dd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_Curr">#REF!</definedName>
    <definedName name="ddais">#REF!</definedName>
    <definedName name="ddd" localSheetId="1">#REF!</definedName>
    <definedName name="ddd" hidden="1">{#N/A,#N/A,FALSE,"NRC Inc Stmnt";#N/A,#N/A,FALSE,"NRC Cash Flows"}</definedName>
    <definedName name="dddd" localSheetId="1">#REF!</definedName>
    <definedName name="dddd">#REF!</definedName>
    <definedName name="ddfsaf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fsa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vsdfsdfsdf" localSheetId="1">#REF!</definedName>
    <definedName name="ddvsdfsdfsdf">#REF!</definedName>
    <definedName name="deal" localSheetId="1">#REF!</definedName>
    <definedName name="deal">#REF!</definedName>
    <definedName name="DEALER">#N/A</definedName>
    <definedName name="dealname">#REF!</definedName>
    <definedName name="dealname2">#REF!</definedName>
    <definedName name="dealname23">#REF!</definedName>
    <definedName name="DealNumber">#REF!</definedName>
    <definedName name="dealshare">#REF!</definedName>
    <definedName name="Dealtype">#REF!</definedName>
    <definedName name="DEBT" localSheetId="1">#REF!</definedName>
    <definedName name="debt">#REF!</definedName>
    <definedName name="DEBT___PREFERRED_FINANCING" localSheetId="1">#REF!</definedName>
    <definedName name="DEBT___PREFERRED_FINANCING">#REF!</definedName>
    <definedName name="Debt__Capital" localSheetId="1">#REF!</definedName>
    <definedName name="Debt__Capital">#REF!</definedName>
    <definedName name="Debt_Capital_Ratio" localSheetId="1">#REF!</definedName>
    <definedName name="Debt_Capital_Ratio">#REF!</definedName>
    <definedName name="Debt_Curr_Intercompany_Loan" localSheetId="1">#REF!</definedName>
    <definedName name="Debt_Curr_Intercompany_Loan">#REF!</definedName>
    <definedName name="DEC" localSheetId="1">#REF!</definedName>
    <definedName name="Dec">#REF!</definedName>
    <definedName name="Dec_2000">#REF!</definedName>
    <definedName name="Dec_2001">#REF!</definedName>
    <definedName name="dec_bal">#REF!</definedName>
    <definedName name="dec_breaks">#REF!</definedName>
    <definedName name="DecFilings">#N/A</definedName>
    <definedName name="Decisions">1</definedName>
    <definedName name="DECo_Corporate_Unallocated_YR_2005" localSheetId="1">#REF!</definedName>
    <definedName name="DECo_Corporate_Unallocated_YR_2005">#REF!</definedName>
    <definedName name="DECo_Corporate_Unallocated_YR_2006" localSheetId="1">#REF!</definedName>
    <definedName name="DECo_Corporate_Unallocated_YR_2006">#REF!</definedName>
    <definedName name="DECo_Corporate_Unallocated_YR_2007" localSheetId="1">#REF!</definedName>
    <definedName name="DECo_Corporate_Unallocated_YR_2007">#REF!</definedName>
    <definedName name="DECo_Corporate_Unallocated_YR_2008" localSheetId="1">#REF!</definedName>
    <definedName name="DECo_Corporate_Unallocated_YR_2008">#REF!</definedName>
    <definedName name="Decom">#REF!</definedName>
    <definedName name="DecomDiscRate">#REF!</definedName>
    <definedName name="DecomInflation">#REF!</definedName>
    <definedName name="Decomm">#REF!</definedName>
    <definedName name="Decommissioning_Rate" localSheetId="1">#REF!</definedName>
    <definedName name="Decommissioning_Rate">#REF!</definedName>
    <definedName name="DedUnits">#REF!</definedName>
    <definedName name="Def_IT">#REF!</definedName>
    <definedName name="Def_IT_Cr">#REF!</definedName>
    <definedName name="defdcit">#REF!</definedName>
    <definedName name="deferprem">#REF!</definedName>
    <definedName name="Deferral_Interest_Rate" localSheetId="1">#REF!</definedName>
    <definedName name="Deferral_Interest_Rate">#REF!</definedName>
    <definedName name="Deferral_Recovery" localSheetId="1">#REF!</definedName>
    <definedName name="Deferral_Recovery">#REF!</definedName>
    <definedName name="deferral2">#REF!</definedName>
    <definedName name="deferralnew">#REF!</definedName>
    <definedName name="deferred">#REF!</definedName>
    <definedName name="Deferred_Assets" localSheetId="1">#REF!</definedName>
    <definedName name="Deferred_Assets">#REF!</definedName>
    <definedName name="Deferred_FIT___ITC" localSheetId="1">#REF!</definedName>
    <definedName name="Deferred_FIT___ITC">#REF!</definedName>
    <definedName name="Deferred_FIT___ITC_CPM" localSheetId="1">#REF!</definedName>
    <definedName name="Deferred_FIT___ITC_CPM">#REF!</definedName>
    <definedName name="Deferred_Income_Tax___Current_Benefit" localSheetId="1">#REF!</definedName>
    <definedName name="Deferred_Income_Tax___Current_Benefit">#REF!</definedName>
    <definedName name="Deferred_Income_Tax_Benefit" localSheetId="1">#REF!</definedName>
    <definedName name="Deferred_Income_Tax_Benefit">#REF!</definedName>
    <definedName name="Deferred_Income_Tax_Obligation" localSheetId="1">#REF!</definedName>
    <definedName name="Deferred_Income_Tax_Obligation">#REF!</definedName>
    <definedName name="Deferred_Income_Tax_Obligation___Current" localSheetId="1">#REF!</definedName>
    <definedName name="Deferred_Income_Tax_Obligation___Current">#REF!</definedName>
    <definedName name="Deferred_Income_Taxes" localSheetId="1">#REF!</definedName>
    <definedName name="Deferred_Income_Taxes">#REF!</definedName>
    <definedName name="Deferred_Income_Taxes_CPM" localSheetId="1">#REF!</definedName>
    <definedName name="Deferred_Income_Taxes_CPM">#REF!</definedName>
    <definedName name="Deferred_Tax___ITC" localSheetId="1">#REF!</definedName>
    <definedName name="Deferred_Tax___ITC">#REF!</definedName>
    <definedName name="Deferred_Tax___ITC_CPM" localSheetId="1">#REF!</definedName>
    <definedName name="Deferred_Tax___ITC_CPM">#REF!</definedName>
    <definedName name="Deferred_Tax_Calculation" localSheetId="1">#REF!</definedName>
    <definedName name="Deferred_Tax_Calculation">#REF!</definedName>
    <definedName name="Deferred_Tax_Liability" localSheetId="1">#REF!</definedName>
    <definedName name="Deferred_Tax_Liability">#REF!</definedName>
    <definedName name="deferred_taxes_at_close">#REF!</definedName>
    <definedName name="DeferredStateFTAdjustment">#REF!</definedName>
    <definedName name="deffit">#REF!</definedName>
    <definedName name="Deficiencies">#REF!</definedName>
    <definedName name="DEFMIT">#REF!</definedName>
    <definedName name="defprem">#REF!</definedName>
    <definedName name="defpremium">#REF!</definedName>
    <definedName name="DefTax" localSheetId="1">#REF!</definedName>
    <definedName name="DefTax">#REF!</definedName>
    <definedName name="DELAWARE" localSheetId="1">#REF!</definedName>
    <definedName name="DELAWARE">#REF!</definedName>
    <definedName name="DELETE" localSheetId="1">#REF!</definedName>
    <definedName name="delete" hidden="1">{#N/A,#N/A,FALSE,"CURRENT"}</definedName>
    <definedName name="Deleted_Names">#REF!</definedName>
    <definedName name="DELSERV">#REF!</definedName>
    <definedName name="deltas">#REF!</definedName>
    <definedName name="Deployment">#REF!</definedName>
    <definedName name="Deployment_2">#REF!</definedName>
    <definedName name="Deployment_NonOracle">#REF!</definedName>
    <definedName name="Deployment_Planning">#REF!</definedName>
    <definedName name="Depr">#REF!</definedName>
    <definedName name="Depr___Amort_per_Income_Statement" localSheetId="1">#REF!</definedName>
    <definedName name="Depr___Amort_per_Income_Statement">#REF!</definedName>
    <definedName name="Depr___Amort_per_Income_Statement_CPM" localSheetId="1">#REF!</definedName>
    <definedName name="Depr___Amort_per_Income_Statement_CPM">#REF!</definedName>
    <definedName name="Depr_table">#REF!</definedName>
    <definedName name="DeprAm">#REF!</definedName>
    <definedName name="depre">#REF!</definedName>
    <definedName name="Deprec.___Amort.____100" localSheetId="1">#REF!</definedName>
    <definedName name="Deprec.___Amort.____100">#REF!</definedName>
    <definedName name="Deprec.___Amort._CPM" localSheetId="1">#REF!</definedName>
    <definedName name="Deprec.___Amort._CPM">#REF!</definedName>
    <definedName name="Depreciation___Plant_Assets" localSheetId="1">#REF!</definedName>
    <definedName name="Depreciation___Plant_Assets">#REF!</definedName>
    <definedName name="DEPT" localSheetId="1">#REF!</definedName>
    <definedName name="DEPT">#REF!</definedName>
    <definedName name="DESC">#REF!</definedName>
    <definedName name="DESC1">#REF!</definedName>
    <definedName name="DESC2">#REF!</definedName>
    <definedName name="DESCR" localSheetId="1">#REF!</definedName>
    <definedName name="DESCR">#REF!</definedName>
    <definedName name="DESCRIPTION" localSheetId="1">#REF!</definedName>
    <definedName name="DESCRIPTION">#REF!</definedName>
    <definedName name="Design_Bus_Proc">#REF!</definedName>
    <definedName name="design_bus_proc_NonOracle">#REF!</definedName>
    <definedName name="dest" localSheetId="1">#REF!</definedName>
    <definedName name="dest">#REF!</definedName>
    <definedName name="dest2" localSheetId="1">#REF!</definedName>
    <definedName name="dest2">#REF!</definedName>
    <definedName name="dest3" localSheetId="1">#REF!</definedName>
    <definedName name="dest3">#REF!</definedName>
    <definedName name="DETAIL">#N/A</definedName>
    <definedName name="detail_factors_table">#REF!</definedName>
    <definedName name="DetailDate">#N/A</definedName>
    <definedName name="DETAILS">#REF!</definedName>
    <definedName name="detas1">#REF!</definedName>
    <definedName name="Detroit_Edison" localSheetId="1">#REF!</definedName>
    <definedName name="Detroit_Edison">#REF!</definedName>
    <definedName name="Detroit_Edison_Consolidated_YR_2005" localSheetId="1">#REF!</definedName>
    <definedName name="Detroit_Edison_Consolidated_YR_2005">#REF!</definedName>
    <definedName name="Detroit_Edison_Consolidated_YR_2006" localSheetId="1">#REF!</definedName>
    <definedName name="Detroit_Edison_Consolidated_YR_2006">#REF!</definedName>
    <definedName name="Detroit_Edison_Consolidated_YR_2007" localSheetId="1">#REF!</definedName>
    <definedName name="Detroit_Edison_Consolidated_YR_2007">#REF!</definedName>
    <definedName name="Detroit_Edison_Consolidated_YR_2008" localSheetId="1">#REF!</definedName>
    <definedName name="Detroit_Edison_Consolidated_YR_2008">#REF!</definedName>
    <definedName name="Development_Data_DataTable">#REF!</definedName>
    <definedName name="df">#REF!</definedName>
    <definedName name="DF_GRID_1">#REF!</definedName>
    <definedName name="DF_NAVPANEL_13">#REF!</definedName>
    <definedName name="DF_NAVPANEL_18">#REF!</definedName>
    <definedName name="dfasdfsdfZX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asdfsdfZX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d">36787.5547596065</definedName>
    <definedName name="dfdffgdfgd" localSheetId="1">#REF!</definedName>
    <definedName name="dfdffgdfgd">#REF!</definedName>
    <definedName name="dfdsfs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dsf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gdfgh" localSheetId="1">#REF!</definedName>
    <definedName name="dfgdfgh">#REF!</definedName>
    <definedName name="dfgsdgdsfgd" localSheetId="1">#REF!</definedName>
    <definedName name="dfgsdgdsfgd">#REF!</definedName>
    <definedName name="dfsasdfasdfsdfasdfasdf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sasdfasdfsdfasdfa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sasdfasfs" localSheetId="1">#REF!</definedName>
    <definedName name="dfsasdfasfs">#REF!</definedName>
    <definedName name="dfsdfsd">#REF!</definedName>
    <definedName name="dfsdfsf" localSheetId="1">#REF!</definedName>
    <definedName name="dfsdfsf">#REF!</definedName>
    <definedName name="dfsfasfasfs" localSheetId="1">#REF!</definedName>
    <definedName name="dfsfasfasfs">#REF!</definedName>
    <definedName name="dfssdfsdfsdfsdf" localSheetId="1">#REF!</definedName>
    <definedName name="dfssdfsdfsdfsdf">#REF!</definedName>
    <definedName name="dicount">#REF!</definedName>
    <definedName name="Diff">#REF!</definedName>
    <definedName name="DIRECT">#REF!</definedName>
    <definedName name="DIRECTORY">#REF!</definedName>
    <definedName name="DIRECTORYF">#REF!</definedName>
    <definedName name="disc">#REF!</definedName>
    <definedName name="discount" localSheetId="1">#REF!</definedName>
    <definedName name="discount">#REF!</definedName>
    <definedName name="Discount10" localSheetId="1">#REF!</definedName>
    <definedName name="Discount10">#REF!</definedName>
    <definedName name="Discount11" localSheetId="1">#REF!</definedName>
    <definedName name="Discount11">#REF!</definedName>
    <definedName name="Discount12" localSheetId="1">#REF!</definedName>
    <definedName name="Discount12">#REF!</definedName>
    <definedName name="Discount13" localSheetId="1">#REF!</definedName>
    <definedName name="Discount13">#REF!</definedName>
    <definedName name="Discount14" localSheetId="1">#REF!</definedName>
    <definedName name="Discount14">#REF!</definedName>
    <definedName name="Discount15" localSheetId="1">#REF!</definedName>
    <definedName name="Discount15">#REF!</definedName>
    <definedName name="Discount2" localSheetId="1">#REF!</definedName>
    <definedName name="Discount2">#REF!</definedName>
    <definedName name="Discount3" localSheetId="1">#REF!</definedName>
    <definedName name="Discount3">#REF!</definedName>
    <definedName name="Discount4" localSheetId="1">#REF!</definedName>
    <definedName name="Discount4">#REF!</definedName>
    <definedName name="Discount5" localSheetId="1">#REF!</definedName>
    <definedName name="Discount5">#REF!</definedName>
    <definedName name="Discount6" localSheetId="1">#REF!</definedName>
    <definedName name="Discount6">#REF!</definedName>
    <definedName name="Discount7" localSheetId="1">#REF!</definedName>
    <definedName name="Discount7">#REF!</definedName>
    <definedName name="Discount8" localSheetId="1">#REF!</definedName>
    <definedName name="Discount8">#REF!</definedName>
    <definedName name="Discount9" localSheetId="1">#REF!</definedName>
    <definedName name="Discount9">#REF!</definedName>
    <definedName name="DiscountRate">#REF!</definedName>
    <definedName name="discout1">#REF!</definedName>
    <definedName name="Discoverer">#REF!</definedName>
    <definedName name="discprem">#REF!</definedName>
    <definedName name="discrate" localSheetId="1">#REF!</definedName>
    <definedName name="discrate">#REF!</definedName>
    <definedName name="disdate">#REF!</definedName>
    <definedName name="DispatchHours">#REF!</definedName>
    <definedName name="DIST" localSheetId="1">#REF!</definedName>
    <definedName name="DIST">#REF!</definedName>
    <definedName name="Distribution_Rate_Adjustment" localSheetId="1">#REF!</definedName>
    <definedName name="Distribution_Rate_Adjustment">#REF!</definedName>
    <definedName name="DITcur">#REF!</definedName>
    <definedName name="DITdef">#REF!</definedName>
    <definedName name="DITdef2">#REF!</definedName>
    <definedName name="DIV_OP1">#REF!</definedName>
    <definedName name="DIV_OP2">#REF!</definedName>
    <definedName name="DIV_OP3">#REF!</definedName>
    <definedName name="DivExclusion">#REF!</definedName>
    <definedName name="Dividend_from__Infusion_to__Consolidated_Sub" localSheetId="1">#REF!</definedName>
    <definedName name="Dividend_from__Infusion_to__Consolidated_Sub">#REF!</definedName>
    <definedName name="Dividend_from_Consolidated_Subsidiary" localSheetId="1">#REF!</definedName>
    <definedName name="Dividend_from_Consolidated_Subsidiary">#REF!</definedName>
    <definedName name="Dividend_from_Joint_Ventures" localSheetId="1">#REF!</definedName>
    <definedName name="Dividend_from_Joint_Ventures">#REF!</definedName>
    <definedName name="DIVIDENDS">#N/A</definedName>
    <definedName name="Dividends_from_Joint_Ventures__input" localSheetId="1">#REF!</definedName>
    <definedName name="Dividends_from_Joint_Ventures__input">#REF!</definedName>
    <definedName name="Dividends_Payable" localSheetId="1">#REF!</definedName>
    <definedName name="Dividends_Payable">#REF!</definedName>
    <definedName name="DLOt">#REF!</definedName>
    <definedName name="DlvdGasPrice_FR" localSheetId="1">#REF!</definedName>
    <definedName name="DlvdGasPrice_FR">#REF!</definedName>
    <definedName name="dmcarr" localSheetId="1">#REF!</definedName>
    <definedName name="dmcarr">#REF!</definedName>
    <definedName name="DMCOMEDYTD" localSheetId="1">#REF!</definedName>
    <definedName name="DMCOMEDYTD">#REF!</definedName>
    <definedName name="dmed" localSheetId="1">#REF!</definedName>
    <definedName name="dmed">#REF!</definedName>
    <definedName name="DMWESTYTD" localSheetId="1">#REF!</definedName>
    <definedName name="DMWESTYTD">#REF!</definedName>
    <definedName name="DOB">#N/A</definedName>
    <definedName name="DOBEntry">#N/A</definedName>
    <definedName name="DOIT" localSheetId="1">#REF!</definedName>
    <definedName name="DOIT">#REF!</definedName>
    <definedName name="Dol_Col_UB_100_Revenues">#REF!</definedName>
    <definedName name="Dol_Col_UB_100_Uncollectibles_E_G">#REF!</definedName>
    <definedName name="Dol_Col_UB_100_Uncollectibles_Steam">#REF!</definedName>
    <definedName name="Dol_Col_UB_100_UncollectiblesE_G">#REF!</definedName>
    <definedName name="dollarsEnergyRevTot_EE" localSheetId="1">#REF!</definedName>
    <definedName name="dollarsEnergyRevTot_EE">#REF!</definedName>
    <definedName name="DomEqDiv">#REF!</definedName>
    <definedName name="DomEqDivN">#REF!</definedName>
    <definedName name="DomEqGain">#REF!</definedName>
    <definedName name="DomEqGainN">#REF!</definedName>
    <definedName name="DP1875TB" localSheetId="1">#REF!</definedName>
    <definedName name="DP1875TB">#REF!</definedName>
    <definedName name="DPL">#REF!</definedName>
    <definedName name="DPTSUM" localSheetId="1">#REF!</definedName>
    <definedName name="DPTSUM">#REF!</definedName>
    <definedName name="DR" localSheetId="1">#REF!</definedName>
    <definedName name="DR">#REF!</definedName>
    <definedName name="DR_new">#REF!</definedName>
    <definedName name="DR_Old">#REF!</definedName>
    <definedName name="DR_oldwb">#REF!</definedName>
    <definedName name="DriverRec">#REF!</definedName>
    <definedName name="driving_factors_table">#REF!</definedName>
    <definedName name="DRNew">#REF!</definedName>
    <definedName name="DRNew2">#REF!</definedName>
    <definedName name="DROriginal">#REF!</definedName>
    <definedName name="DROriginal2">#REF!</definedName>
    <definedName name="ds">#REF!</definedName>
    <definedName name="dsfas">#REF!</definedName>
    <definedName name="dsfasfsadfsdfsa" localSheetId="1">#REF!</definedName>
    <definedName name="dsfasfsadfsdfsa">#REF!</definedName>
    <definedName name="dsfgsdfg" hidden="1">{#N/A,#N/A,TRUE,"Income Statement";#N/A,#N/A,TRUE,"Balance Sheet";#N/A,#N/A,TRUE,"Cash Flows";#N/A,#N/A,TRUE,"Ratios";#N/A,#N/A,TRUE,"Revenues";#N/A,#N/A,TRUE,"Asset Calcs";#N/A,#N/A,TRUE,"Value"}</definedName>
    <definedName name="dsfsd">#REF!</definedName>
    <definedName name="dsg">#REF!</definedName>
    <definedName name="dskdlss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skdls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SM_Rate" localSheetId="1">#REF!</definedName>
    <definedName name="DSM_Rate">#REF!</definedName>
    <definedName name="dswo" localSheetId="1">#REF!</definedName>
    <definedName name="dswo">#REF!</definedName>
    <definedName name="DTAdef">#REF!</definedName>
    <definedName name="DTAfedAMERICAS" localSheetId="1">#REF!</definedName>
    <definedName name="DTAfedAMERICAS">#REF!</definedName>
    <definedName name="DTAfedCROP" localSheetId="1">#REF!</definedName>
    <definedName name="DTAfedCROP">#REF!</definedName>
    <definedName name="DTAfedFINANCE" localSheetId="1">#REF!</definedName>
    <definedName name="DTAfedFINANCE">#REF!</definedName>
    <definedName name="DTAfedGARSTSEEDS" localSheetId="1">#REF!</definedName>
    <definedName name="DTAfedGARSTSEEDS">#REF!</definedName>
    <definedName name="DTAfedGBBC" localSheetId="1">#REF!</definedName>
    <definedName name="DTAfedGBBC">#REF!</definedName>
    <definedName name="DTAfedINVESTMENT" localSheetId="1">#REF!</definedName>
    <definedName name="DTAfedINVESTMENT">#REF!</definedName>
    <definedName name="DTAfedSANDOZ" localSheetId="1">#REF!</definedName>
    <definedName name="DTAfedSANDOZ">#REF!</definedName>
    <definedName name="DTAfedSBI" localSheetId="1">#REF!</definedName>
    <definedName name="DTAfedSBI">#REF!</definedName>
    <definedName name="DTAfedSCORP" localSheetId="1">#REF!</definedName>
    <definedName name="DTAfedSCORP">#REF!</definedName>
    <definedName name="DTAfedSEEDS" localSheetId="1">#REF!</definedName>
    <definedName name="DTAfedSEEDS">#REF!</definedName>
    <definedName name="DTAfedTMRI" localSheetId="1">#REF!</definedName>
    <definedName name="DTAfedTMRI">#REF!</definedName>
    <definedName name="DTAfedWILMINGTON" localSheetId="1">#REF!</definedName>
    <definedName name="DTAfedWILMINGTON">#REF!</definedName>
    <definedName name="DTAfedZAPH" localSheetId="1">#REF!</definedName>
    <definedName name="DTAfedZAPH">#REF!</definedName>
    <definedName name="DTAstAMERICAS" localSheetId="1">#REF!</definedName>
    <definedName name="DTAstAMERICAS">#REF!</definedName>
    <definedName name="DTAstCROP" localSheetId="1">#REF!</definedName>
    <definedName name="DTAstCROP">#REF!</definedName>
    <definedName name="DTAstFINANCE" localSheetId="1">#REF!</definedName>
    <definedName name="DTAstFINANCE">#REF!</definedName>
    <definedName name="DTAstGBBC" localSheetId="1">#REF!</definedName>
    <definedName name="DTAstGBBC">#REF!</definedName>
    <definedName name="DTAstINVESTMENT" localSheetId="1">#REF!</definedName>
    <definedName name="DTAstINVESTMENT">#REF!</definedName>
    <definedName name="DTAstSANDOZ" localSheetId="1">#REF!</definedName>
    <definedName name="DTAstSANDOZ">#REF!</definedName>
    <definedName name="DTAstSBI" localSheetId="1">#REF!</definedName>
    <definedName name="DTAstSBI">#REF!</definedName>
    <definedName name="DTAstSCORP" localSheetId="1">#REF!</definedName>
    <definedName name="DTAstSCORP">#REF!</definedName>
    <definedName name="DTAstSEEDS" localSheetId="1">#REF!</definedName>
    <definedName name="DTAstSEEDS">#REF!</definedName>
    <definedName name="DTAstTMRI" localSheetId="1">#REF!</definedName>
    <definedName name="DTAstTMRI">#REF!</definedName>
    <definedName name="DTAstWILMINGTON" localSheetId="1">#REF!</definedName>
    <definedName name="DTAstWILMINGTON">#REF!</definedName>
    <definedName name="DTAstZAPH" localSheetId="1">#REF!</definedName>
    <definedName name="DTAstZAPH">#REF!</definedName>
    <definedName name="DTE_CONSOL" localSheetId="1">#REF!</definedName>
    <definedName name="DTE_CONSOL">#REF!</definedName>
    <definedName name="DTE_Corporate_Allocation" localSheetId="1">#REF!</definedName>
    <definedName name="DTE_Corporate_Allocation">#REF!</definedName>
    <definedName name="DTE_Eliminations" localSheetId="1">#REF!</definedName>
    <definedName name="DTE_Eliminations">#REF!</definedName>
    <definedName name="DTE_Eliminations_YR_2005" localSheetId="1">#REF!</definedName>
    <definedName name="DTE_Eliminations_YR_2005">#REF!</definedName>
    <definedName name="DTE_Eliminations_YR_2006" localSheetId="1">#REF!</definedName>
    <definedName name="DTE_Eliminations_YR_2006">#REF!</definedName>
    <definedName name="DTE_Eliminations_YR_2007" localSheetId="1">#REF!</definedName>
    <definedName name="DTE_Eliminations_YR_2007">#REF!</definedName>
    <definedName name="DTE_Eliminations_YR_2008" localSheetId="1">#REF!</definedName>
    <definedName name="DTE_Eliminations_YR_2008">#REF!</definedName>
    <definedName name="DTE_Enterprises_Corporate" localSheetId="1">#REF!</definedName>
    <definedName name="DTE_Enterprises_Corporate">#REF!</definedName>
    <definedName name="DTE_Enterprises_Corporate_YR_2005" localSheetId="1">#REF!</definedName>
    <definedName name="DTE_Enterprises_Corporate_YR_2005">#REF!</definedName>
    <definedName name="DTE_Enterprises_Corporate_YR_2006" localSheetId="1">#REF!</definedName>
    <definedName name="DTE_Enterprises_Corporate_YR_2006">#REF!</definedName>
    <definedName name="DTE_Enterprises_Corporate_YR_2007" localSheetId="1">#REF!</definedName>
    <definedName name="DTE_Enterprises_Corporate_YR_2007">#REF!</definedName>
    <definedName name="DTE_Enterprises_Corporate_YR_2008" localSheetId="1">#REF!</definedName>
    <definedName name="DTE_Enterprises_Corporate_YR_2008">#REF!</definedName>
    <definedName name="DTE_Holding_Co." localSheetId="1">#REF!</definedName>
    <definedName name="DTE_Holding_Co.">#REF!</definedName>
    <definedName name="DTE_Holding_Co._YR_2005" localSheetId="1">#REF!</definedName>
    <definedName name="DTE_Holding_Co._YR_2005">#REF!</definedName>
    <definedName name="DTE_Holding_Co._YR_2006" localSheetId="1">#REF!</definedName>
    <definedName name="DTE_Holding_Co._YR_2006">#REF!</definedName>
    <definedName name="DTE_Holding_Co._YR_2007" localSheetId="1">#REF!</definedName>
    <definedName name="DTE_Holding_Co._YR_2007">#REF!</definedName>
    <definedName name="DTE_Holding_Co._YR_2008" localSheetId="1">#REF!</definedName>
    <definedName name="DTE_Holding_Co._YR_2008">#REF!</definedName>
    <definedName name="DTE_HOLDING_CO___ELIMS" localSheetId="1">#REF!</definedName>
    <definedName name="DTE_HOLDING_CO___ELIMS">#REF!</definedName>
    <definedName name="DTech2003" localSheetId="1">#REF!</definedName>
    <definedName name="DTech2003">#REF!</definedName>
    <definedName name="DTech2004" localSheetId="1">#REF!</definedName>
    <definedName name="DTech2004">#REF!</definedName>
    <definedName name="DTech2005" localSheetId="1">#REF!</definedName>
    <definedName name="DTech2005">#REF!</definedName>
    <definedName name="DTech2006" localSheetId="1">#REF!</definedName>
    <definedName name="DTech2006">#REF!</definedName>
    <definedName name="DTech2007" localSheetId="1">#REF!</definedName>
    <definedName name="DTech2007">#REF!</definedName>
    <definedName name="DTech2008" localSheetId="1">#REF!</definedName>
    <definedName name="DTech2008">#REF!</definedName>
    <definedName name="dts">#REF!</definedName>
    <definedName name="Duke">#REF!</definedName>
    <definedName name="dwso" localSheetId="1">#REF!</definedName>
    <definedName name="dwso">#REF!</definedName>
    <definedName name="dy" localSheetId="1">#REF!</definedName>
    <definedName name="dy">#REF!</definedName>
    <definedName name="dyCR" localSheetId="1">#REF!</definedName>
    <definedName name="dyCR">#REF!</definedName>
    <definedName name="dyqre100" localSheetId="1">#REF!</definedName>
    <definedName name="dyqre100">#REF!</definedName>
    <definedName name="dyqre101" localSheetId="1">#REF!</definedName>
    <definedName name="dyqre101">#REF!</definedName>
    <definedName name="dyqre102" localSheetId="1">#REF!</definedName>
    <definedName name="dyqre102">#REF!</definedName>
    <definedName name="dyqre103" localSheetId="1">#REF!</definedName>
    <definedName name="dyqre103">#REF!</definedName>
    <definedName name="dyqre90" localSheetId="1">#REF!</definedName>
    <definedName name="dyqre90">#REF!</definedName>
    <definedName name="dyqre91" localSheetId="1">#REF!</definedName>
    <definedName name="dyqre91">#REF!</definedName>
    <definedName name="dyqre92" localSheetId="1">#REF!</definedName>
    <definedName name="dyqre92">#REF!</definedName>
    <definedName name="dyqre93" localSheetId="1">#REF!</definedName>
    <definedName name="dyqre93">#REF!</definedName>
    <definedName name="dyqre94" localSheetId="1">#REF!</definedName>
    <definedName name="dyqre94">#REF!</definedName>
    <definedName name="dyqre95" localSheetId="1">#REF!</definedName>
    <definedName name="dyqre95">#REF!</definedName>
    <definedName name="dyqre96" localSheetId="1">#REF!</definedName>
    <definedName name="dyqre96">#REF!</definedName>
    <definedName name="dyqre97" localSheetId="1">#REF!</definedName>
    <definedName name="dyqre97">#REF!</definedName>
    <definedName name="dyqre98" localSheetId="1">#REF!</definedName>
    <definedName name="dyqre98">#REF!</definedName>
    <definedName name="dyqre99" localSheetId="1">#REF!</definedName>
    <definedName name="dyqre99">#REF!</definedName>
    <definedName name="dyQW" localSheetId="1">#REF!</definedName>
    <definedName name="dyQW">#REF!</definedName>
    <definedName name="dyS" localSheetId="1">#REF!</definedName>
    <definedName name="dyS">#REF!</definedName>
    <definedName name="E" localSheetId="1">#REF!</definedName>
    <definedName name="E">#REF!</definedName>
    <definedName name="e_BondIssueType_4275">#REF!</definedName>
    <definedName name="e_ElecCORevClass_20953">#REF!</definedName>
    <definedName name="e_ElecCORevClassSummary_212154">#REF!</definedName>
    <definedName name="E_G_Acct_00300">#REF!</definedName>
    <definedName name="e_LegalEntity_4198">#REF!</definedName>
    <definedName name="e_LegalEntityState_20792">#REF!</definedName>
    <definedName name="e_PlanningEntity_4223">#REF!</definedName>
    <definedName name="e_sam1">#REF!</definedName>
    <definedName name="e_Segment_4318">#REF!</definedName>
    <definedName name="eaewq" localSheetId="1">#REF!</definedName>
    <definedName name="eaewq">#REF!</definedName>
    <definedName name="EASTERN" localSheetId="1">#REF!</definedName>
    <definedName name="EASTERN">#REF!</definedName>
    <definedName name="EBITDA04_MA" localSheetId="1">#REF!</definedName>
    <definedName name="EBITDA04_MA">#REF!</definedName>
    <definedName name="EBITDA04_MW" localSheetId="1">#REF!</definedName>
    <definedName name="EBITDA04_MW">#REF!</definedName>
    <definedName name="EBITDA04_PT" localSheetId="1">#REF!</definedName>
    <definedName name="EBITDA04_PT">#REF!</definedName>
    <definedName name="EBITDA04_SW" localSheetId="1">#REF!</definedName>
    <definedName name="EBITDA04_SW">#REF!</definedName>
    <definedName name="ebtebitipo">#REF!</definedName>
    <definedName name="EC_HL">#REF!</definedName>
    <definedName name="ecl">#REF!</definedName>
    <definedName name="ECM">#REF!</definedName>
    <definedName name="ED_NON_REGULATED" localSheetId="1">#REF!</definedName>
    <definedName name="ED_NON_REGULATED">#REF!</definedName>
    <definedName name="ED_NON_REGULATED_YR_2005" localSheetId="1">#REF!</definedName>
    <definedName name="ED_NON_REGULATED_YR_2005">#REF!</definedName>
    <definedName name="ED_NON_REGULATED_YR_2006" localSheetId="1">#REF!</definedName>
    <definedName name="ED_NON_REGULATED_YR_2006">#REF!</definedName>
    <definedName name="ED_NON_REGULATED_YR_2007" localSheetId="1">#REF!</definedName>
    <definedName name="ED_NON_REGULATED_YR_2007">#REF!</definedName>
    <definedName name="ED_NON_REGULATED_YR_2008" localSheetId="1">#REF!</definedName>
    <definedName name="ED_NON_REGULATED_YR_2008">#REF!</definedName>
    <definedName name="Edison_Development" localSheetId="1">#REF!</definedName>
    <definedName name="Edison_Development">#REF!</definedName>
    <definedName name="Edison_Development_YR_2005" localSheetId="1">#REF!</definedName>
    <definedName name="Edison_Development_YR_2005">#REF!</definedName>
    <definedName name="Edison_Development_YR_2006" localSheetId="1">#REF!</definedName>
    <definedName name="Edison_Development_YR_2006">#REF!</definedName>
    <definedName name="Edison_Development_YR_2007" localSheetId="1">#REF!</definedName>
    <definedName name="Edison_Development_YR_2007">#REF!</definedName>
    <definedName name="Edison_Development_YR_2008" localSheetId="1">#REF!</definedName>
    <definedName name="Edison_Development_YR_2008">#REF!</definedName>
    <definedName name="edred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edre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EED">#REF!</definedName>
    <definedName name="EEDSales_E" localSheetId="1">#REF!</definedName>
    <definedName name="EEDSales_E">#REF!</definedName>
    <definedName name="EEDSales_MA" localSheetId="1">#REF!</definedName>
    <definedName name="EEDSales_MA">#REF!</definedName>
    <definedName name="EEDSales_MW" localSheetId="1">#REF!</definedName>
    <definedName name="EEDSales_MW">#REF!</definedName>
    <definedName name="EEDSales_SW" localSheetId="1">#REF!</definedName>
    <definedName name="EEDSales_SW">#REF!</definedName>
    <definedName name="EEDSales_Tot" localSheetId="1">#REF!</definedName>
    <definedName name="EEDSales_Tot">#REF!</definedName>
    <definedName name="EEDSalesWD_MW" localSheetId="1">#REF!</definedName>
    <definedName name="EEDSalesWD_MW">#REF!</definedName>
    <definedName name="eee">"V2001-12-31"</definedName>
    <definedName name="eeee" localSheetId="1" hidden="1">{#N/A,#N/A,FALSE,"O&amp;M by processes";#N/A,#N/A,FALSE,"Elec Act vs Bud";#N/A,#N/A,FALSE,"G&amp;A";#N/A,#N/A,FALSE,"BGS";#N/A,#N/A,FALSE,"Res Cost"}</definedName>
    <definedName name="eeee" hidden="1">{#N/A,#N/A,FALSE,"O&amp;M by processes";#N/A,#N/A,FALSE,"Elec Act vs Bud";#N/A,#N/A,FALSE,"G&amp;A";#N/A,#N/A,FALSE,"BGS";#N/A,#N/A,FALSE,"Res Cost"}</definedName>
    <definedName name="EEmwc">#N/A</definedName>
    <definedName name="EffTaxRate">#REF!</definedName>
    <definedName name="EG_NON_REGULATED" localSheetId="1">#REF!</definedName>
    <definedName name="EG_NON_REGULATED">#REF!</definedName>
    <definedName name="EG_Non_Regulated_Growth_YR_2005" localSheetId="1">#REF!</definedName>
    <definedName name="EG_Non_Regulated_Growth_YR_2005">#REF!</definedName>
    <definedName name="EG_Non_Regulated_Growth_YR_2006" localSheetId="1">#REF!</definedName>
    <definedName name="EG_Non_Regulated_Growth_YR_2006">#REF!</definedName>
    <definedName name="EG_Non_Regulated_Growth_YR_2007" localSheetId="1">#REF!</definedName>
    <definedName name="EG_Non_Regulated_Growth_YR_2007">#REF!</definedName>
    <definedName name="EG_Non_Regulated_Growth_YR_2008" localSheetId="1">#REF!</definedName>
    <definedName name="EG_Non_Regulated_Growth_YR_2008">#REF!</definedName>
    <definedName name="EG_REGULATED" localSheetId="1">#REF!</definedName>
    <definedName name="EG_REGULATED">#REF!</definedName>
    <definedName name="EG_Regulated_Growth_YR_2003" localSheetId="1">#REF!</definedName>
    <definedName name="EG_Regulated_Growth_YR_2003">#REF!</definedName>
    <definedName name="EG_Regulated_Growth_YR_2004" localSheetId="1">#REF!</definedName>
    <definedName name="EG_Regulated_Growth_YR_2004">#REF!</definedName>
    <definedName name="EG_Regulated_Growth_YR_2005" localSheetId="1">#REF!</definedName>
    <definedName name="EG_Regulated_Growth_YR_2005">#REF!</definedName>
    <definedName name="EG_Regulated_Growth_YR_2006" localSheetId="1">#REF!</definedName>
    <definedName name="EG_Regulated_Growth_YR_2006">#REF!</definedName>
    <definedName name="EG_Regulated_Growth_YR_2007" localSheetId="1">#REF!</definedName>
    <definedName name="EG_Regulated_Growth_YR_2007">#REF!</definedName>
    <definedName name="EG_Regulated_Growth_YR_2008" localSheetId="1">#REF!</definedName>
    <definedName name="EG_Regulated_Growth_YR_2008">#REF!</definedName>
    <definedName name="EHPA2003" localSheetId="1">#REF!</definedName>
    <definedName name="EHPA2003">#REF!</definedName>
    <definedName name="EHPA2004" localSheetId="1">#REF!</definedName>
    <definedName name="EHPA2004">#REF!</definedName>
    <definedName name="EHPA2005" localSheetId="1">#REF!</definedName>
    <definedName name="EHPA2005">#REF!</definedName>
    <definedName name="EHPA2006" localSheetId="1">#REF!</definedName>
    <definedName name="EHPA2006">#REF!</definedName>
    <definedName name="EHPA2007" localSheetId="1">#REF!</definedName>
    <definedName name="EHPA2007">#REF!</definedName>
    <definedName name="EHPA2008" localSheetId="1">#REF!</definedName>
    <definedName name="EHPA2008">#REF!</definedName>
    <definedName name="EIGHT">#N/A</definedName>
    <definedName name="eitf">#REF!</definedName>
    <definedName name="elec" localSheetId="1">#REF!</definedName>
    <definedName name="elec">#REF!</definedName>
    <definedName name="ELEC_CUST" localSheetId="1">#REF!</definedName>
    <definedName name="ELEC_CUST">#REF!</definedName>
    <definedName name="ELEC_REV" localSheetId="1">#REF!</definedName>
    <definedName name="ELEC_REV">#REF!</definedName>
    <definedName name="ELEC_SALES" localSheetId="1">#REF!</definedName>
    <definedName name="ELEC_SALES">#REF!</definedName>
    <definedName name="Elec01">#REF!</definedName>
    <definedName name="Elec01a">#REF!</definedName>
    <definedName name="Elec02">#REF!</definedName>
    <definedName name="Elec03">#REF!</definedName>
    <definedName name="Elec04">#REF!</definedName>
    <definedName name="Elec05">#REF!</definedName>
    <definedName name="Elec06" localSheetId="1">#REF!</definedName>
    <definedName name="elec06">#REF!</definedName>
    <definedName name="Elec07">#REF!</definedName>
    <definedName name="Elec08">#REF!</definedName>
    <definedName name="Elec09">#REF!</definedName>
    <definedName name="Elec10">#REF!</definedName>
    <definedName name="Elec11">#REF!</definedName>
    <definedName name="Elec12">#REF!</definedName>
    <definedName name="Elec13">#REF!</definedName>
    <definedName name="Elec14">#REF!</definedName>
    <definedName name="Elec14a">#REF!</definedName>
    <definedName name="Elec15">#REF!</definedName>
    <definedName name="Elec15a">#REF!</definedName>
    <definedName name="Elec16">#REF!</definedName>
    <definedName name="Elec17">#REF!</definedName>
    <definedName name="elec2" localSheetId="1">#REF!</definedName>
    <definedName name="elec2">#REF!</definedName>
    <definedName name="ELECT_OPS_FCAT_YE">#REF!</definedName>
    <definedName name="ELECTACT" localSheetId="1">#REF!</definedName>
    <definedName name="ELECTACT">#REF!</definedName>
    <definedName name="ELECTRIC">#REF!</definedName>
    <definedName name="Electric_Delivery" localSheetId="1">#REF!</definedName>
    <definedName name="Electric_Delivery">#REF!</definedName>
    <definedName name="Electric_LRP">#REF!</definedName>
    <definedName name="Electric_Power" localSheetId="1">#REF!</definedName>
    <definedName name="Electric_Power">#REF!</definedName>
    <definedName name="Electric_Power_YR_2005" localSheetId="1">#REF!</definedName>
    <definedName name="Electric_Power_YR_2005">#REF!</definedName>
    <definedName name="Electric_Power_YR_2006" localSheetId="1">#REF!</definedName>
    <definedName name="Electric_Power_YR_2006">#REF!</definedName>
    <definedName name="Electric_Power_YR_2007" localSheetId="1">#REF!</definedName>
    <definedName name="Electric_Power_YR_2007">#REF!</definedName>
    <definedName name="Electric_Power_YR_2008" localSheetId="1">#REF!</definedName>
    <definedName name="Electric_Power_YR_2008">#REF!</definedName>
    <definedName name="Electric_Production">#REF!</definedName>
    <definedName name="elhdgday1npvdate">#REF!</definedName>
    <definedName name="elhdgday1npvvalue">#REF!</definedName>
    <definedName name="elhdgupdatednpvdate">#REF!</definedName>
    <definedName name="elhdgupdatednpvvalue">#REF!</definedName>
    <definedName name="Elim" localSheetId="1">#REF!</definedName>
    <definedName name="Elim">#REF!</definedName>
    <definedName name="Elim_Yates_Center" localSheetId="1">#REF!</definedName>
    <definedName name="Elim_Yates_Center">#REF!</definedName>
    <definedName name="elims">#REF!</definedName>
    <definedName name="ellis">#REF!</definedName>
    <definedName name="ELP3IYQ">#REF!</definedName>
    <definedName name="ELREV1">#REF!</definedName>
    <definedName name="ELREV2">#REF!</definedName>
    <definedName name="ELREVDET">#REF!</definedName>
    <definedName name="ELREVSUM">#REF!</definedName>
    <definedName name="EmissCostOwned_E" localSheetId="1">#REF!</definedName>
    <definedName name="EmissCostOwned_E">#REF!</definedName>
    <definedName name="EmissCostOwned_MA" localSheetId="1">#REF!</definedName>
    <definedName name="EmissCostOwned_MA">#REF!</definedName>
    <definedName name="EmissCostOwned_MW" localSheetId="1">#REF!</definedName>
    <definedName name="EmissCostOwned_MW">#REF!</definedName>
    <definedName name="EmissCostOwned_SW" localSheetId="1">#REF!</definedName>
    <definedName name="EmissCostOwned_SW">#REF!</definedName>
    <definedName name="EmissCostOwned_Tot" localSheetId="1">#REF!</definedName>
    <definedName name="EmissCostOwned_Tot">#REF!</definedName>
    <definedName name="EmissCostPurch_E" localSheetId="1">#REF!</definedName>
    <definedName name="EmissCostPurch_E">#REF!</definedName>
    <definedName name="EmissCostPurch_MA" localSheetId="1">#REF!</definedName>
    <definedName name="EmissCostPurch_MA">#REF!</definedName>
    <definedName name="EmissCostPurch_MW" localSheetId="1">#REF!</definedName>
    <definedName name="EmissCostPurch_MW">#REF!</definedName>
    <definedName name="EmissCostPurch_SW" localSheetId="1">#REF!</definedName>
    <definedName name="EmissCostPurch_SW">#REF!</definedName>
    <definedName name="EmissCostPurch_Tot" localSheetId="1">#REF!</definedName>
    <definedName name="EmissCostPurch_Tot">#REF!</definedName>
    <definedName name="emissionsdailyvega" localSheetId="1">#REF!</definedName>
    <definedName name="emissionsdailyvega">#REF!</definedName>
    <definedName name="emissionsmonthlyvega" localSheetId="1">#REF!</definedName>
    <definedName name="emissionsmonthlyvega">#REF!</definedName>
    <definedName name="EmissSales_E" localSheetId="1">#REF!</definedName>
    <definedName name="EmissSales_E">#REF!</definedName>
    <definedName name="EmissSales_MW" localSheetId="1">#REF!</definedName>
    <definedName name="EmissSales_MW">#REF!</definedName>
    <definedName name="empid" localSheetId="1">#REF!</definedName>
    <definedName name="empid">#REF!</definedName>
    <definedName name="EMPLBEN">#REF!</definedName>
    <definedName name="EMPLOYEE">#REF!</definedName>
    <definedName name="EN_HL">#REF!</definedName>
    <definedName name="En_Svcs_Base_Overlay_YR_2005" localSheetId="1">#REF!</definedName>
    <definedName name="En_Svcs_Base_Overlay_YR_2005">#REF!</definedName>
    <definedName name="En_Svcs_Base_Overlay_YR_2006" localSheetId="1">#REF!</definedName>
    <definedName name="En_Svcs_Base_Overlay_YR_2006">#REF!</definedName>
    <definedName name="En_Svcs_Base_Overlay_YR_2007" localSheetId="1">#REF!</definedName>
    <definedName name="En_Svcs_Base_Overlay_YR_2007">#REF!</definedName>
    <definedName name="En_Svcs_Base_Overlay_YR_2008" localSheetId="1">#REF!</definedName>
    <definedName name="En_Svcs_Base_Overlay_YR_2008">#REF!</definedName>
    <definedName name="End_Bal">#REF!</definedName>
    <definedName name="end_coal" localSheetId="1">#REF!</definedName>
    <definedName name="end_coal">#REF!</definedName>
    <definedName name="end_CWIP" localSheetId="1">#REF!</definedName>
    <definedName name="end_CWIP">#REF!</definedName>
    <definedName name="ENDASE">#REF!</definedName>
    <definedName name="enddate" localSheetId="1">#REF!</definedName>
    <definedName name="enddate">#REF!</definedName>
    <definedName name="ENDRO">#REF!</definedName>
    <definedName name="endro_ed1">#REF!</definedName>
    <definedName name="endroall">[0]!endro_ed1,[0]!endroed2,[0]!endroed3,[0]!endroedmonyr</definedName>
    <definedName name="endroed2">#REF!</definedName>
    <definedName name="endroed3">#REF!</definedName>
    <definedName name="endroedall">[0]!endro_ed1,[0]!endroed2,[0]!endroed3,[0]!endroedmonyr</definedName>
    <definedName name="endroedmonyr">#REF!</definedName>
    <definedName name="ENDROP1">#REF!</definedName>
    <definedName name="ENDROP2">#REF!</definedName>
    <definedName name="ENDROP3">#REF!</definedName>
    <definedName name="EndYear">#REF!</definedName>
    <definedName name="ENERGY" localSheetId="1">#REF!</definedName>
    <definedName name="ENERGY">#REF!</definedName>
    <definedName name="Energy_Data_DataTable">#REF!</definedName>
    <definedName name="ENERGY_GAS_GROWTH_YR_2005" localSheetId="1">#REF!</definedName>
    <definedName name="ENERGY_GAS_GROWTH_YR_2005">#REF!</definedName>
    <definedName name="ENERGY_GAS_GROWTH_YR_2006" localSheetId="1">#REF!</definedName>
    <definedName name="ENERGY_GAS_GROWTH_YR_2006">#REF!</definedName>
    <definedName name="ENERGY_GAS_GROWTH_YR_2007" localSheetId="1">#REF!</definedName>
    <definedName name="ENERGY_GAS_GROWTH_YR_2007">#REF!</definedName>
    <definedName name="ENERGY_GAS_GROWTH_YR_2008" localSheetId="1">#REF!</definedName>
    <definedName name="ENERGY_GAS_GROWTH_YR_2008">#REF!</definedName>
    <definedName name="ENERGY_GAS_NON_REGULATED_YR_2003" localSheetId="1">#REF!</definedName>
    <definedName name="ENERGY_GAS_NON_REGULATED_YR_2003">#REF!</definedName>
    <definedName name="ENERGY_GAS_NON_REGULATED_YR_2004" localSheetId="1">#REF!</definedName>
    <definedName name="ENERGY_GAS_NON_REGULATED_YR_2004">#REF!</definedName>
    <definedName name="ENERGY_GAS_NON_REGULATED_YR_2005" localSheetId="1">#REF!</definedName>
    <definedName name="ENERGY_GAS_NON_REGULATED_YR_2005">#REF!</definedName>
    <definedName name="ENERGY_GAS_NON_REGULATED_YR_2006" localSheetId="1">#REF!</definedName>
    <definedName name="ENERGY_GAS_NON_REGULATED_YR_2006">#REF!</definedName>
    <definedName name="ENERGY_GAS_NON_REGULATED_YR_2007" localSheetId="1">#REF!</definedName>
    <definedName name="ENERGY_GAS_NON_REGULATED_YR_2007">#REF!</definedName>
    <definedName name="ENERGY_GAS_NON_REGULATED_YR_2008" localSheetId="1">#REF!</definedName>
    <definedName name="ENERGY_GAS_NON_REGULATED_YR_2008">#REF!</definedName>
    <definedName name="Energy_Holdings_Purch_Acct" localSheetId="1">#REF!</definedName>
    <definedName name="Energy_Holdings_Purch_Acct">#REF!</definedName>
    <definedName name="Energy_Holdings_Purch_Acct_YR_2005" localSheetId="1">#REF!</definedName>
    <definedName name="Energy_Holdings_Purch_Acct_YR_2005">#REF!</definedName>
    <definedName name="Energy_Holdings_Purch_Acct_YR_2006" localSheetId="1">#REF!</definedName>
    <definedName name="Energy_Holdings_Purch_Acct_YR_2006">#REF!</definedName>
    <definedName name="Energy_Holdings_Purch_Acct_YR_2007" localSheetId="1">#REF!</definedName>
    <definedName name="Energy_Holdings_Purch_Acct_YR_2007">#REF!</definedName>
    <definedName name="Energy_Holdings_Purch_Acct_YR_2008" localSheetId="1">#REF!</definedName>
    <definedName name="Energy_Holdings_Purch_Acct_YR_2008">#REF!</definedName>
    <definedName name="Energy_Marketing" localSheetId="1">#REF!</definedName>
    <definedName name="Energy_Marketing">#REF!</definedName>
    <definedName name="Energy_Marketing_YR_2005" localSheetId="1">#REF!</definedName>
    <definedName name="Energy_Marketing_YR_2005">#REF!</definedName>
    <definedName name="Energy_Marketing_YR_2006" localSheetId="1">#REF!</definedName>
    <definedName name="Energy_Marketing_YR_2006">#REF!</definedName>
    <definedName name="Energy_Marketing_YR_2007" localSheetId="1">#REF!</definedName>
    <definedName name="Energy_Marketing_YR_2007">#REF!</definedName>
    <definedName name="Energy_Marketing_YR_2008" localSheetId="1">#REF!</definedName>
    <definedName name="Energy_Marketing_YR_2008">#REF!</definedName>
    <definedName name="Energy_Res_Inc." localSheetId="1">#REF!</definedName>
    <definedName name="Energy_Res_Inc.">#REF!</definedName>
    <definedName name="Energy_Res_Inc._YR_2005" localSheetId="1">#REF!</definedName>
    <definedName name="Energy_Res_Inc._YR_2005">#REF!</definedName>
    <definedName name="Energy_Res_Inc._YR_2006" localSheetId="1">#REF!</definedName>
    <definedName name="Energy_Res_Inc._YR_2006">#REF!</definedName>
    <definedName name="Energy_Res_Inc._YR_2007" localSheetId="1">#REF!</definedName>
    <definedName name="Energy_Res_Inc._YR_2007">#REF!</definedName>
    <definedName name="Energy_Res_Inc._YR_2008" localSheetId="1">#REF!</definedName>
    <definedName name="Energy_Res_Inc._YR_2008">#REF!</definedName>
    <definedName name="Energy_Resources__DEENE__Total" localSheetId="1">#REF!</definedName>
    <definedName name="Energy_Resources__DEENE__Total">#REF!</definedName>
    <definedName name="Energy_Services" localSheetId="1">#REF!</definedName>
    <definedName name="Energy_Services">#REF!</definedName>
    <definedName name="Energy_Services_Growth_YR_2003" localSheetId="1">#REF!</definedName>
    <definedName name="Energy_Services_Growth_YR_2003">#REF!</definedName>
    <definedName name="Energy_Services_Growth_YR_2004" localSheetId="1">#REF!</definedName>
    <definedName name="Energy_Services_Growth_YR_2004">#REF!</definedName>
    <definedName name="Energy_Services_Growth_YR_2005" localSheetId="1">#REF!</definedName>
    <definedName name="Energy_Services_Growth_YR_2005">#REF!</definedName>
    <definedName name="Energy_Services_Growth_YR_2006" localSheetId="1">#REF!</definedName>
    <definedName name="Energy_Services_Growth_YR_2006">#REF!</definedName>
    <definedName name="Energy_Services_Growth_YR_2007" localSheetId="1">#REF!</definedName>
    <definedName name="Energy_Services_Growth_YR_2007">#REF!</definedName>
    <definedName name="Energy_Services_Growth_YR_2008" localSheetId="1">#REF!</definedName>
    <definedName name="Energy_Services_Growth_YR_2008">#REF!</definedName>
    <definedName name="Energy_Services_YR_2005" localSheetId="1">#REF!</definedName>
    <definedName name="Energy_Services_YR_2005">#REF!</definedName>
    <definedName name="Energy_Services_YR_2006" localSheetId="1">#REF!</definedName>
    <definedName name="Energy_Services_YR_2006">#REF!</definedName>
    <definedName name="Energy_Services_YR_2007" localSheetId="1">#REF!</definedName>
    <definedName name="Energy_Services_YR_2007">#REF!</definedName>
    <definedName name="Energy_Services_YR_2008" localSheetId="1">#REF!</definedName>
    <definedName name="Energy_Services_YR_2008">#REF!</definedName>
    <definedName name="Energy_Trading" localSheetId="1">#REF!</definedName>
    <definedName name="Energy_Trading">#REF!</definedName>
    <definedName name="Energy_Trading_YR_2005" localSheetId="1">#REF!</definedName>
    <definedName name="Energy_Trading_YR_2005">#REF!</definedName>
    <definedName name="Energy_Trading_YR_2006" localSheetId="1">#REF!</definedName>
    <definedName name="Energy_Trading_YR_2006">#REF!</definedName>
    <definedName name="Energy_Trading_YR_2007" localSheetId="1">#REF!</definedName>
    <definedName name="Energy_Trading_YR_2007">#REF!</definedName>
    <definedName name="Energy_Trading_YR_2008" localSheetId="1">#REF!</definedName>
    <definedName name="Energy_Trading_YR_2008">#REF!</definedName>
    <definedName name="EnergyOver120_FR" localSheetId="1">#REF!</definedName>
    <definedName name="EnergyOver120_FR">#REF!</definedName>
    <definedName name="EnergyPay_FR" localSheetId="1">#REF!</definedName>
    <definedName name="EnergyPay_FR">#REF!</definedName>
    <definedName name="EnergyPay_WH" localSheetId="1">#REF!</definedName>
    <definedName name="EnergyPay_WH">#REF!</definedName>
    <definedName name="EnergyPayments_E" localSheetId="1">#REF!</definedName>
    <definedName name="EnergyPayments_E">#REF!</definedName>
    <definedName name="EnergyPayments_MA" localSheetId="1">#REF!</definedName>
    <definedName name="EnergyPayments_MA">#REF!</definedName>
    <definedName name="EnergyPayments_MW" localSheetId="1">#REF!</definedName>
    <definedName name="EnergyPayments_MW">#REF!</definedName>
    <definedName name="EnergyPayments_SW" localSheetId="1">#REF!</definedName>
    <definedName name="EnergyPayments_SW">#REF!</definedName>
    <definedName name="EnergyPayments_Tot" localSheetId="1">#REF!</definedName>
    <definedName name="EnergyPayments_Tot">#REF!</definedName>
    <definedName name="EnergyPaymentsWD_MW">#N/A</definedName>
    <definedName name="EnergyRev2x16_EE" localSheetId="1">#REF!</definedName>
    <definedName name="EnergyRev2x16_EE">#REF!</definedName>
    <definedName name="EnergyRev5x16_EE" localSheetId="1">#REF!</definedName>
    <definedName name="EnergyRev5x16_EE">#REF!</definedName>
    <definedName name="EnergyRev7x8_EE" localSheetId="1">#REF!</definedName>
    <definedName name="EnergyRev7x8_EE">#REF!</definedName>
    <definedName name="EnergyRevenue_PE" localSheetId="1">#REF!</definedName>
    <definedName name="EnergyRevenue_PE">#REF!</definedName>
    <definedName name="EnergyRevTot_EE" localSheetId="1">#REF!</definedName>
    <definedName name="EnergyRevTot_EE">#REF!</definedName>
    <definedName name="eng_design" localSheetId="1">#REF!</definedName>
    <definedName name="eng_design">#REF!</definedName>
    <definedName name="enroed2">#REF!</definedName>
    <definedName name="Enrollment_Query_11_1_2002" localSheetId="1">#REF!</definedName>
    <definedName name="Enrollment_Query_11_1_2002">#REF!</definedName>
    <definedName name="enron" localSheetId="1">#REF!</definedName>
    <definedName name="enron">#REF!</definedName>
    <definedName name="Entities">#REF!</definedName>
    <definedName name="Entitle" localSheetId="1">#REF!</definedName>
    <definedName name="Entitle">#REF!</definedName>
    <definedName name="EntitleEst" localSheetId="1">#REF!</definedName>
    <definedName name="EntitleEst">#REF!</definedName>
    <definedName name="EntitleReg" localSheetId="1">#REF!</definedName>
    <definedName name="EntitleReg">#REF!</definedName>
    <definedName name="ENTITY" localSheetId="1">#REF!</definedName>
    <definedName name="Entity">#REF!</definedName>
    <definedName name="EntityInclude">#REF!</definedName>
    <definedName name="entry">#REF!</definedName>
    <definedName name="ep">#REF!</definedName>
    <definedName name="EPCOB" localSheetId="1">#REF!</definedName>
    <definedName name="EPCOB">#REF!</definedName>
    <definedName name="eped" localSheetId="1">#REF!</definedName>
    <definedName name="eped">#REF!</definedName>
    <definedName name="EPEHS">#REF!</definedName>
    <definedName name="epest">#REF!</definedName>
    <definedName name="epestimate">#REF!</definedName>
    <definedName name="EPFE">#REF!</definedName>
    <definedName name="EPFEEST1">#REF!</definedName>
    <definedName name="EPFEEST2">#REF!</definedName>
    <definedName name="EPFEEST3">#REF!</definedName>
    <definedName name="EPG">#REF!</definedName>
    <definedName name="EPGFossil_E" localSheetId="1">#REF!</definedName>
    <definedName name="EPGFossil_E">#REF!</definedName>
    <definedName name="EPGFossil_MA" localSheetId="1">#REF!</definedName>
    <definedName name="EPGFossil_MA">#REF!</definedName>
    <definedName name="EPGFossil_MW" localSheetId="1">#REF!</definedName>
    <definedName name="EPGFossil_MW">#REF!</definedName>
    <definedName name="EPGFossil_SW" localSheetId="1">#REF!</definedName>
    <definedName name="EPGFossil_SW">#REF!</definedName>
    <definedName name="EPGFossil_Tot" localSheetId="1">#REF!</definedName>
    <definedName name="EPGFossil_Tot">#REF!</definedName>
    <definedName name="EPGFossilNOxCredit_MA" localSheetId="1">#REF!</definedName>
    <definedName name="EPGFossilNOxCredit_MA">#REF!</definedName>
    <definedName name="EPGFossilWD_MA" localSheetId="1">#REF!</definedName>
    <definedName name="EPGFossilWD_MA">#REF!</definedName>
    <definedName name="epmi">#REF!</definedName>
    <definedName name="epmoth">#REF!</definedName>
    <definedName name="epng" localSheetId="1">#REF!</definedName>
    <definedName name="epng">#REF!</definedName>
    <definedName name="epnypp" localSheetId="1">#REF!</definedName>
    <definedName name="epnypp">#REF!</definedName>
    <definedName name="epperm">#REF!</definedName>
    <definedName name="eppv" localSheetId="1">#REF!</definedName>
    <definedName name="eppv">#REF!</definedName>
    <definedName name="EPS">#REF!</definedName>
    <definedName name="EPSmallCapital">#REF!</definedName>
    <definedName name="EPU" localSheetId="1">{"View No.1","1. DIESELS - NO DEBT - RESIDUAL VALUE",TRUE,"Proforma";"View No.2","2. DIESELS - 50% DEBT - RESIDUAL VALUE",TRUE,"Proforma";"View No.2","3. DIESELS - 70% DEBT - RESIDUAL VALUE",TRUE,"Proforma";"View No.2","4. NEW GT -  NO DEBT - RESIDUAL VALUE",TRUE,"Proforma";"View No.2","5. NEW GT - 50% DEBT - RESIDUAL VALUE",TRUE,"Proforma";"View No.2","6. NEW GT - 70% DEBT - RESIDUAL VALUE",TRUE,"Proforma";"View No.2","7. USED GT - NO DEBT - NO RESIDUAL VALUE",TRUE,"Proforma"}</definedName>
    <definedName name="EPU">{"View No.1","1. DIESELS - NO DEBT - RESIDUAL VALUE",TRUE,"Proforma";"View No.2","2. DIESELS - 50% DEBT - RESIDUAL VALUE",TRUE,"Proforma";"View No.2","3. DIESELS - 70% DEBT - RESIDUAL VALUE",TRUE,"Proforma";"View No.2","4. NEW GT -  NO DEBT - RESIDUAL VALUE",TRUE,"Proforma";"View No.2","5. NEW GT - 50% DEBT - RESIDUAL VALUE",TRUE,"Proforma";"View No.2","6. NEW GT - 70% DEBT - RESIDUAL VALUE",TRUE,"Proforma";"View No.2","7. USED GT - NO DEBT - NO RESIDUAL VALUE",TRUE,"Proforma"}</definedName>
    <definedName name="EqEarn">#REF!</definedName>
    <definedName name="Equity__Earnings__Losses_of_Consol_Subs" localSheetId="1">#REF!</definedName>
    <definedName name="Equity__Earnings__Losses_of_Consol_Subs">#REF!</definedName>
    <definedName name="Equity__Earnings__Losses_of_Unconsol_Subs" localSheetId="1">#REF!</definedName>
    <definedName name="Equity__Earnings__Losses_of_Unconsol_Subs">#REF!</definedName>
    <definedName name="Equity_Earnings_CPM" localSheetId="1">#REF!</definedName>
    <definedName name="Equity_Earnings_CPM">#REF!</definedName>
    <definedName name="Equity_in_Earnings_of_Subs" localSheetId="1">#REF!</definedName>
    <definedName name="Equity_in_Earnings_of_Subs">#REF!</definedName>
    <definedName name="Equity_Infusion____Dividend_Pmt" localSheetId="1">#REF!</definedName>
    <definedName name="Equity_Infusion____Dividend_Pmt">#REF!</definedName>
    <definedName name="Equity_Infusion__Dividend____Automatic_Calc" localSheetId="1">#REF!</definedName>
    <definedName name="Equity_Infusion__Dividend____Automatic_Calc">#REF!</definedName>
    <definedName name="Equity_Infusion__Dividend____Manual_Input" localSheetId="1">#REF!</definedName>
    <definedName name="Equity_Infusion__Dividend____Manual_Input">#REF!</definedName>
    <definedName name="Equity_Issue__Dividend_Retained_Earnings" localSheetId="1">#REF!</definedName>
    <definedName name="Equity_Issue__Dividend_Retained_Earnings">#REF!</definedName>
    <definedName name="Equity_Issue_CPM" localSheetId="1">#REF!</definedName>
    <definedName name="Equity_Issue_CPM">#REF!</definedName>
    <definedName name="Equity_Linked_Debt_Securities" localSheetId="1">#REF!</definedName>
    <definedName name="Equity_Linked_Debt_Securities">#REF!</definedName>
    <definedName name="Equity_Linked_Financing_CPM" localSheetId="1">#REF!</definedName>
    <definedName name="Equity_Linked_Financing_CPM">#REF!</definedName>
    <definedName name="Equity_Linked_Securities_CPM" localSheetId="1">#REF!</definedName>
    <definedName name="Equity_Linked_Securities_CPM">#REF!</definedName>
    <definedName name="ER_Eliminations" localSheetId="1">#REF!</definedName>
    <definedName name="ER_Eliminations">#REF!</definedName>
    <definedName name="ER_Eliminations_YR_2005" localSheetId="1">#REF!</definedName>
    <definedName name="ER_Eliminations_YR_2005">#REF!</definedName>
    <definedName name="ER_Eliminations_YR_2006" localSheetId="1">#REF!</definedName>
    <definedName name="ER_Eliminations_YR_2006">#REF!</definedName>
    <definedName name="ER_Eliminations_YR_2007" localSheetId="1">#REF!</definedName>
    <definedName name="ER_Eliminations_YR_2007">#REF!</definedName>
    <definedName name="ER_Eliminations_YR_2008" localSheetId="1">#REF!</definedName>
    <definedName name="ER_Eliminations_YR_2008">#REF!</definedName>
    <definedName name="ER_HL">#REF!</definedName>
    <definedName name="ER_NON_REGULATED" localSheetId="1">#REF!</definedName>
    <definedName name="ER_NON_REGULATED">#REF!</definedName>
    <definedName name="ER_Non_Regulated_Growth_YR_2005" localSheetId="1">#REF!</definedName>
    <definedName name="ER_Non_Regulated_Growth_YR_2005">#REF!</definedName>
    <definedName name="ER_Non_Regulated_Growth_YR_2006" localSheetId="1">#REF!</definedName>
    <definedName name="ER_Non_Regulated_Growth_YR_2006">#REF!</definedName>
    <definedName name="ER_Non_Regulated_Growth_YR_2007" localSheetId="1">#REF!</definedName>
    <definedName name="ER_Non_Regulated_Growth_YR_2007">#REF!</definedName>
    <definedName name="ER_Non_Regulated_Growth_YR_2008" localSheetId="1">#REF!</definedName>
    <definedName name="ER_Non_Regulated_Growth_YR_2008">#REF!</definedName>
    <definedName name="ER_Non_Regulated_Support" localSheetId="1">#REF!</definedName>
    <definedName name="ER_Non_Regulated_Support">#REF!</definedName>
    <definedName name="ER_Non_Regulated_Support_YR_2005" localSheetId="1">#REF!</definedName>
    <definedName name="ER_Non_Regulated_Support_YR_2005">#REF!</definedName>
    <definedName name="ER_Non_Regulated_Support_YR_2006" localSheetId="1">#REF!</definedName>
    <definedName name="ER_Non_Regulated_Support_YR_2006">#REF!</definedName>
    <definedName name="ER_Non_Regulated_Support_YR_2007" localSheetId="1">#REF!</definedName>
    <definedName name="ER_Non_Regulated_Support_YR_2007">#REF!</definedName>
    <definedName name="ER_Non_Regulated_Support_YR_2008" localSheetId="1">#REF!</definedName>
    <definedName name="ER_Non_Regulated_Support_YR_2008">#REF!</definedName>
    <definedName name="ER_Non_Regulated_YR_2005" localSheetId="1">#REF!</definedName>
    <definedName name="ER_Non_Regulated_YR_2005">#REF!</definedName>
    <definedName name="ER_Non_Regulated_YR_2006" localSheetId="1">#REF!</definedName>
    <definedName name="ER_Non_Regulated_YR_2006">#REF!</definedName>
    <definedName name="ER_Non_Regulated_YR_2007" localSheetId="1">#REF!</definedName>
    <definedName name="ER_Non_Regulated_YR_2007">#REF!</definedName>
    <definedName name="ER_Non_Regulated_YR_2008" localSheetId="1">#REF!</definedName>
    <definedName name="ER_Non_Regulated_YR_2008">#REF!</definedName>
    <definedName name="ERAM">#REF!</definedName>
    <definedName name="ERCOT_cost" localSheetId="1">#REF!</definedName>
    <definedName name="ERCOT_cost">#REF!</definedName>
    <definedName name="ERCOT_MWc" localSheetId="1">#REF!</definedName>
    <definedName name="ERCOT_MWc">#REF!</definedName>
    <definedName name="ERCOT_Sc" localSheetId="1">#REF!</definedName>
    <definedName name="ERCOT_Sc">#REF!</definedName>
    <definedName name="ERCOT06">#REF!</definedName>
    <definedName name="ERCOT07">#REF!</definedName>
    <definedName name="ERCOT08">#REF!</definedName>
    <definedName name="ERCOT09">#REF!</definedName>
    <definedName name="EREVEST1">#REF!</definedName>
    <definedName name="EREVEST2">#REF!</definedName>
    <definedName name="EREVEST3">#REF!</definedName>
    <definedName name="EREVEST4">#REF!</definedName>
    <definedName name="EROA" localSheetId="1">#REF!</definedName>
    <definedName name="EROA">#REF!</definedName>
    <definedName name="EROAEast">#REF!</definedName>
    <definedName name="EROAWest">#REF!</definedName>
    <definedName name="ERROR" localSheetId="1">#REF!</definedName>
    <definedName name="ERROR">#REF!</definedName>
    <definedName name="erser" localSheetId="1">#REF!</definedName>
    <definedName name="erser">#REF!</definedName>
    <definedName name="ERSP3" localSheetId="1">#REF!</definedName>
    <definedName name="ERSP3">#REF!</definedName>
    <definedName name="Esc_Elec">#REF!</definedName>
    <definedName name="Esc_Gas">#REF!</definedName>
    <definedName name="Esc_Stm">#REF!</definedName>
    <definedName name="Escalation" localSheetId="1">#REF!</definedName>
    <definedName name="Escalation">#REF!</definedName>
    <definedName name="Escalation_Factor">#REF!</definedName>
    <definedName name="ESPYMT" localSheetId="1">#REF!</definedName>
    <definedName name="ESPYMT">#REF!</definedName>
    <definedName name="EssOptions">"1100000000130100_11-          00"</definedName>
    <definedName name="EST">#REF!</definedName>
    <definedName name="EST_2005" localSheetId="1">#REF!</definedName>
    <definedName name="EST_2005">#REF!</definedName>
    <definedName name="estimate2">#REF!</definedName>
    <definedName name="Estimated_Fair_Value">"fair_value"</definedName>
    <definedName name="Estimating_Factors">#REF!</definedName>
    <definedName name="ETD_aggregate" localSheetId="1">#REF!</definedName>
    <definedName name="ETD_aggregate">#REF!</definedName>
    <definedName name="ETD_carryover" localSheetId="1">#REF!</definedName>
    <definedName name="ETD_carryover">#REF!</definedName>
    <definedName name="ETD_ELT" localSheetId="1">#REF!</definedName>
    <definedName name="ETD_ELT">#REF!</definedName>
    <definedName name="ETD_financial" localSheetId="1">#REF!</definedName>
    <definedName name="ETD_financial">#REF!</definedName>
    <definedName name="ETD_Mandatory" localSheetId="1">#REF!</definedName>
    <definedName name="ETD_Mandatory">#REF!</definedName>
    <definedName name="ETD_Reinvestment" localSheetId="1">#REF!</definedName>
    <definedName name="ETD_Reinvestment">#REF!</definedName>
    <definedName name="ETD_Well_justified" localSheetId="1">#REF!</definedName>
    <definedName name="ETD_Well_justified">#REF!</definedName>
    <definedName name="ETR" localSheetId="1">#REF!</definedName>
    <definedName name="ETR">#REF!</definedName>
    <definedName name="eui" localSheetId="1">#REF!</definedName>
    <definedName name="eui">#REF!</definedName>
    <definedName name="EUPTable" localSheetId="1">#REF!</definedName>
    <definedName name="EUPTable">#REF!</definedName>
    <definedName name="EV__ALLOWSTOPEXPAND__">1</definedName>
    <definedName name="EV__CVPARAMS__" hidden="1">"Trend!$B$17:$C$38;"</definedName>
    <definedName name="EV__DECIMALSYMBOL__" hidden="1">"."</definedName>
    <definedName name="EV__EVCOM_OPTIONS__">10</definedName>
    <definedName name="EV__EXPOPTIONS__" localSheetId="1" hidden="1">0</definedName>
    <definedName name="EV__EXPOPTIONS__">1</definedName>
    <definedName name="EV__LASTREFTIME__" localSheetId="1" hidden="1">39826.8319444444</definedName>
    <definedName name="EV__LASTREFTIME__" hidden="1">40904.4253356481</definedName>
    <definedName name="EV__LASTREFTIME___1">39624.720462963</definedName>
    <definedName name="EV__LOCKEDCVW__ACTIVITY_SYSTEM">"ALL_MANAGED,ALL_ACTIVITY,ALL_PROJECT,ALL_PROJTYPE,ACTUAL,ALL_SYSTEM,2005.TOTAL,NUC,PERIODIC,"</definedName>
    <definedName name="EV__LOCKEDCVW__BGE_FP" localSheetId="1" hidden="1">"INCOMESTATEMENT,ACTUAL,ALL_COMPANIES,TOTALADJ,2002.TOTAL,PERIODIC,"</definedName>
    <definedName name="EV__LOCKEDCVW__BGE_FP">"IncomeStatement,ACTUAL,All_Companies,NO_ORG,TotalAdj,2002.TOTAL,PERIODIC,"</definedName>
    <definedName name="EV__LOCKEDCVW__CAPITAL" localSheetId="1" hidden="1">"ACTUAL,MAJOR_CATEGORY,FACTORS,TOTAL_PORTFOLIO,2002.TOTAL,PERIODIC,"</definedName>
    <definedName name="EV__LOCKEDCVW__CAPITAL" hidden="1">"ACTUAL,3XXXXX,CAPITAL_EXP_TYPES,MAJOR_CATEGORY,FACTORS,TOTAL_PORTFOLIO,2002.TOTAL,PERIODIC,"</definedName>
    <definedName name="EV__LOCKEDCVW__CGG_PLANNING">"ALL_MANAGED,ALL_CONSOLIDATEDCC,1009,ALL_PAEXP,ALL_PROJECT,ACTUAL,ALL_SYSTEM,2006.TOTAL,ALL_UNIT,PERIODIC,"</definedName>
    <definedName name="EV__LOCKEDCVW__CGG_PLANNING_RPT">"ROLLUP_MANAGED15,ALL_BASENONBASE,ALL_CEFUNCTION,ALL_CONSOLIDATEDCC,ALL_OUTNONOUT,1003,ALL_PAEXP,ALL_PROJECT,ALL_PROJSUBTYPE,ACTUAL,ALL_SYSTEM,2006.NOV,ALL_UNIT,PERIODIC,"</definedName>
    <definedName name="EV__LOCKEDCVW__CGGIR">"ALL_MANAGED,ALL_ACTIVITY,ALL_BASENONBASE,ALL_CONSOLIDATEDCC,ALL_FUELTYP,ALL_INTCO,ALL_INTERCOMPANY,ALL_LEGAL,ALL_MARKET,ALL_OUTNONOUT,1003,ALL_PAEXP,ALL_PRODUCTCAT,ALL_PROJECT,ALL_PROJSUBTYPE,ALL_PROJTYPE,ACTUAL,ALL_SYSTEM,2005.TOTAL,ALL_UNIT,PERIODIC,"</definedName>
    <definedName name="EV__LOCKEDCVW__CGGIR_RPT">"ALL_MANAGED,ALL_ACTIVITY,ALL_BASENONBASE,ALL_CEFUNCTION,ALL_CONSOLIDATEDCC,ALL_FUELTYP,ALL_INTERCOMPANY,ALL_LEGAL,ALL_MARKET,ALL_OUTNONOUT,1003,ALL_PAEXP,ALL_PRODUCTCAT,ALL_PROJECT,ALL_PROJSUBTYPE,ACTUAL,ALL_SYSTEM,2005.TOTAL,ALL_UNIT,PERIODIC,"</definedName>
    <definedName name="EV__LOCKEDCVW__CORPFPA_NEW" hidden="1">"1060,05_09STRATPLANV2,TOTALADJ,313,TOTAL_FUNCTION,BUS,2006.TOTAL,PERIODIC,"</definedName>
    <definedName name="EV__LOCKEDCVW__CPA" localSheetId="1" hidden="1">"O_M,ALL_ACTIVITIES,2005_ORIGBUDGET,ALL_SPENDERS,ALL_EXPTYPES,ALL_PROCESSES,OM_MAJOR_CATEGORY,2005.TOTAL,PERIODIC,"</definedName>
    <definedName name="EV__LOCKEDCVW__CPA">"O_M,All_Activities,ACTUAL,All_Spenders,Expenditure_Resource,All_Processes,A00149,2007.TOTAL,PERIODIC,"</definedName>
    <definedName name="EV__LOCKEDCVW__ECB">"ALL_COSTCENTER,ALL_EMPLOYEES,AVAILABLEHRS,1003,ALL_PROJECT,ACTUAL,2004.TOTAL,PERIODIC,"</definedName>
    <definedName name="EV__LOCKEDCVW__ETL">"ACTUAL,PYXIS,POSTCLOSE,2005.TOTAL,PERIODIC,"</definedName>
    <definedName name="EV__LOCKEDCVW__FINANCIAL_REPORTING" localSheetId="1" hidden="1">"TAXES_NOT_INC_TAX,ALLACTIVITIES,2Q06FCST,TOTALADJ,ALLFUNCTIONS,ALLPRODUCTS,ALL_PROJECTS,CNE,USD,2006.JUL,PERIODIC,"</definedName>
    <definedName name="EV__LOCKEDCVW__FINANCIAL_REPORTING" hidden="1">"CNE,EBITDA,3Q07FCST,USD,PERIODIC,AllActivities,TotalAdj,AllFunctions,AllProducts,All_Projects,Total_Channel,All_Lines,All_Segments,2007.TOTAL,"</definedName>
    <definedName name="EV__LOCKEDCVW__FUEL_MARKET_PRODUCT">"ALL_MANAGED,ALL_BASENONBASE,ALL_CONSOLIDATEDCC,ALL_FUELTYP,ALL_LEGAL,ALL_MARKET,ALL_OUTNONOUT,ALL_PRODUCTCAT,ALL_PROJTYPE,ACTUAL,2005.TOTAL,NUC,PERIODIC,"</definedName>
    <definedName name="EV__LOCKEDCVW__GROSS_MARGIN" localSheetId="1" hidden="1">"ACTUAL,TOTALADJ,LONG_SHORT_MW_WS,ALLPRODUCTS,CNE,USD,TOTALSTATUS,2006.JUN,PERIODIC,"</definedName>
    <definedName name="EV__LOCKEDCVW__GROSS_MARGIN" hidden="1">"ACTUAL,Total_Channel,TotalAdj,Tot_GMT,AllProducts,E100,All_Lines,LC,All_Segments,TotalStatus,2007.FEB,PERIODIC,"</definedName>
    <definedName name="EV__LOCKEDCVW__KPI_OPS">"ALL_ACCTKPI,ALL_FUELTYP,ALL_MARKET,ALL_PRODUCTCAT,ACTUAL,KPIOPS_FINAL,2005.TOTAL,NUC,PERIODIC,"</definedName>
    <definedName name="EV__LOCKEDCVW__MANAGED">"ALL_MANAGED,ALL_CONSOLIDATEDCC,ALL_LEGAL,1003,ACTUAL,2005.TOTAL,PERIODIC,"</definedName>
    <definedName name="EV__LOCKEDCVW__MANAGED_3RDPARTY">"EQUITYMETHINVEST,ALL_CONSOLIDATEDCC,ALL_LEGAL,1003,ACTUAL,2005.TOTAL,PERIODIC,"</definedName>
    <definedName name="EV__LOCKEDCVW__METRICS">"BGE_KPIOwners,All_KPIs,Actual,Index_Measure,TIME_ZZZ,PERIODIC,"</definedName>
    <definedName name="EV__LOCKEDCVW__PLANT">"ALL_MANAGED,ALL_BASENONBASE,ALL_OUTNONOUT,ALL_PROJECT,ALL_PROJSUBTYPE,ALL_PROJTYPE,ACTUAL,NONALLOC,2005.TOTAL,NUC,PERIODIC,"</definedName>
    <definedName name="EV__LOCKEDCVW__RATE" localSheetId="1" hidden="1">"ACTUAL,USD,AVG,RATEINPUT,2003.TOTAL,PERIODIC,"</definedName>
    <definedName name="EV__LOCKEDCVW__RATE" hidden="1">"ACTUAL,USD,Avg,RateInput,2002.TOTAL,PERIODIC,"</definedName>
    <definedName name="EV__LOCKEDCVW__RESPONSIBILITY">"ROLLUP_MANAGED5,033,1009,16081ZZZ_EXP,ALL_PROJECT,ALL_PROJSUBTYPE,ALL_PROJTYPE,ACTUAL,2006.DEC,PERIODIC,"</definedName>
    <definedName name="EV__LOCKEDCVW__SALES_RATE" hidden="1">"USD,Avg,RateInput,ACTUAL,2005.TOTAL,PERIODIC,"</definedName>
    <definedName name="EV__LOCKEDCVW__SLR" localSheetId="1" hidden="1">"2005_ORIGBUDGET,ALL_EXPTYPES,STATISTICAL_ACCOUNTS,ALL_COMPANIES,ALL_EMPLOYEES,M10001,2005.TOTAL,PERIODIC,"</definedName>
    <definedName name="EV__LOCKEDCVW__SLR">"Rolling_Plan,All_ExpTypes,Statistical_Accounts,All_Companies,All_Positions,All_Spenders,2007.TOTAL,PERIODIC,"</definedName>
    <definedName name="EV__LOCKEDCVW__STAFF_PLANNING" localSheetId="1" hidden="1">"ALL_STAT_ACCOUNTS,ACTUAL,BGE_CC,ALL_EXP_RESOURCES,ALL_RESOURCES,2002.TOTAL,PERIODIC,"</definedName>
    <definedName name="EV__LOCKEDCVW__STAFF_PLANNING" hidden="1">"ACTUAL,Total_Channel,TotalAdj,AllEmployment,All_Lines,E100,USD,All_Segments,DATAACCOUNTS,AllFunctions,Total_Location,2002.TOTAL,PERIODIC,"</definedName>
    <definedName name="EV__LOCKEDCVW__WEEKLY_SALES" localSheetId="1">"All_BDM,Total_Size,Total_Channel,TOTAL_Signings,Total_GM_Block,Total_LeadSource,CSG_Power,USD,Total_MWh,DAILY,Total_Product,CNE,2011.TOTAL,All_SIC_CODES,Total_Utility,Periodic,"</definedName>
    <definedName name="EV__LOCKEDCVW__WEEKLY_SALES" hidden="1">"All_BDM,Total_Size,Total_Channel,TOTAL_Signings,TotalAdj,Total_LeadSource,All_Lines,USD,Sales_Accounts,ACTUAL,Total_Product,CNI,2005.TOTAL,All_SIC_CODES,Total_Utility,PERIODIC,"</definedName>
    <definedName name="EV__LOCKSTATUS__" localSheetId="1" hidden="1">2</definedName>
    <definedName name="EV__LOCKSTATUS__" hidden="1">1</definedName>
    <definedName name="EV__MAXEXPCOLS__" hidden="1">100</definedName>
    <definedName name="EV__MAXEXPROWS__" hidden="1">1000</definedName>
    <definedName name="EV__MEMORYCVW__">0</definedName>
    <definedName name="EV__WBEVMODE__" localSheetId="1" hidden="1">0</definedName>
    <definedName name="EV__WBEVMODE__" hidden="1">1</definedName>
    <definedName name="EV__WBREFOPTIONS__" localSheetId="1" hidden="1">134217783</definedName>
    <definedName name="EV__WBREFOPTIONS__" hidden="1">134217791</definedName>
    <definedName name="EV__WBREFOPTIONS___1">134217783</definedName>
    <definedName name="EV__WBVERSION__" hidden="1">0</definedName>
    <definedName name="EV__WSINFO__" hidden="1">"cegfpa"</definedName>
    <definedName name="EvalYears" localSheetId="1">#REF!</definedName>
    <definedName name="EvalYears">#REF!</definedName>
    <definedName name="EVDESCRIPTION">"ID,NEWID,EVDESCRIPTION,PARENTH1,GROUP,STYLE,LONGDESCRIPTION,Active,OWNINGORG,OWNINGORGDESCRIPTION,STATUS,STATUSDESCRIPTION,ProjectManager,PROJECTMANAGERNAME,TYPE,TYPEDESCRIPTION,UNIT,JUSTIFICATION,MCI,BASELINE,OUTAGE,PROJSUBTYPE,Drillkey"</definedName>
    <definedName name="EVGET_Capital">#REF!</definedName>
    <definedName name="EVGET_OM">#REF!</definedName>
    <definedName name="EVMAXHIER">1</definedName>
    <definedName name="EVPRINTHIER">1</definedName>
    <definedName name="EVSEPARATE">FALSE</definedName>
    <definedName name="EWInd">#REF!</definedName>
    <definedName name="exchange">#REF!</definedName>
    <definedName name="exclude_cap" localSheetId="1">#REF!</definedName>
    <definedName name="exclude_cap">#REF!</definedName>
    <definedName name="EXECCOMP">#REF!</definedName>
    <definedName name="ExelonWay_SW" localSheetId="1">#REF!</definedName>
    <definedName name="ExelonWay_SW">#REF!</definedName>
    <definedName name="exempt">#REF!</definedName>
    <definedName name="EXES">#N/A</definedName>
    <definedName name="EXGEN_LEVEL1_Departments">#REF!</definedName>
    <definedName name="Exist">#REF!</definedName>
    <definedName name="exp" localSheetId="1">#REF!</definedName>
    <definedName name="exp">#REF!</definedName>
    <definedName name="Exp_12mo">#REF!</definedName>
    <definedName name="Exp_mo">#REF!</definedName>
    <definedName name="Exp_qtr">#REF!</definedName>
    <definedName name="Exp_ytd">#REF!</definedName>
    <definedName name="Expense" localSheetId="1">#REF!</definedName>
    <definedName name="Expense">#REF!</definedName>
    <definedName name="expenses" localSheetId="1">#REF!</definedName>
    <definedName name="expenses">#REF!</definedName>
    <definedName name="expenses1" localSheetId="1">#REF!</definedName>
    <definedName name="expenses1">#REF!</definedName>
    <definedName name="expire" localSheetId="1">#REF!</definedName>
    <definedName name="expire">#REF!</definedName>
    <definedName name="expires" localSheetId="1">#REF!</definedName>
    <definedName name="expires">#REF!</definedName>
    <definedName name="expires0405" localSheetId="1">#REF!</definedName>
    <definedName name="expires0405">#REF!</definedName>
    <definedName name="expires1" localSheetId="1">#REF!</definedName>
    <definedName name="expires1">#REF!</definedName>
    <definedName name="expires11" localSheetId="1">#REF!</definedName>
    <definedName name="expires11">#REF!</definedName>
    <definedName name="expires2" localSheetId="1">#REF!</definedName>
    <definedName name="expires2">#REF!</definedName>
    <definedName name="expires3" localSheetId="1">#REF!</definedName>
    <definedName name="expires3">#REF!</definedName>
    <definedName name="expires4" localSheetId="1">#REF!</definedName>
    <definedName name="expires4">#REF!</definedName>
    <definedName name="expiresapr11" localSheetId="1">#REF!</definedName>
    <definedName name="expiresapr11">#REF!</definedName>
    <definedName name="expiresapr13" localSheetId="1">#REF!</definedName>
    <definedName name="expiresapr13">#REF!</definedName>
    <definedName name="expiresApr6" localSheetId="1">#REF!</definedName>
    <definedName name="expiresApr6">#REF!</definedName>
    <definedName name="expiresapr9" localSheetId="1">#REF!</definedName>
    <definedName name="expiresapr9">#REF!</definedName>
    <definedName name="expiresapril12" localSheetId="1">#REF!</definedName>
    <definedName name="expiresapril12">#REF!</definedName>
    <definedName name="expirespnl" localSheetId="1">#REF!</definedName>
    <definedName name="expirespnl">#REF!</definedName>
    <definedName name="expirespriormonth" localSheetId="1">#REF!</definedName>
    <definedName name="expirespriormonth">#REF!</definedName>
    <definedName name="Expl___Prod_Growth_YR_2003" localSheetId="1">#REF!</definedName>
    <definedName name="Expl___Prod_Growth_YR_2003">#REF!</definedName>
    <definedName name="Expl___Prod_Growth_YR_2004" localSheetId="1">#REF!</definedName>
    <definedName name="Expl___Prod_Growth_YR_2004">#REF!</definedName>
    <definedName name="Expl___Prod_Growth_YR_2005" localSheetId="1">#REF!</definedName>
    <definedName name="Expl___Prod_Growth_YR_2005">#REF!</definedName>
    <definedName name="Expl___Prod_Growth_YR_2006" localSheetId="1">#REF!</definedName>
    <definedName name="Expl___Prod_Growth_YR_2006">#REF!</definedName>
    <definedName name="Expl___Prod_Growth_YR_2007" localSheetId="1">#REF!</definedName>
    <definedName name="Expl___Prod_Growth_YR_2007">#REF!</definedName>
    <definedName name="Expl___Prod_Growth_YR_2008" localSheetId="1">#REF!</definedName>
    <definedName name="Expl___Prod_Growth_YR_2008">#REF!</definedName>
    <definedName name="ExpLookup">#REF!</definedName>
    <definedName name="ExpRate1">#REF!</definedName>
    <definedName name="ExpRate2">#REF!</definedName>
    <definedName name="ExpRate3">#REF!</definedName>
    <definedName name="ExtensionEnd">#REF!</definedName>
    <definedName name="External_Customer__less_doubtful_accts" localSheetId="1">#REF!</definedName>
    <definedName name="External_Customer__less_doubtful_accts">#REF!</definedName>
    <definedName name="External_Interest_Expense" localSheetId="1">#REF!</definedName>
    <definedName name="External_Interest_Expense">#REF!</definedName>
    <definedName name="Extra_23">#REF!</definedName>
    <definedName name="Extra_Pay">#REF!</definedName>
    <definedName name="_xlnm.Extract" localSheetId="1">#REF!</definedName>
    <definedName name="_xlnm.Extract">#REF!</definedName>
    <definedName name="Extract_MI" localSheetId="1">#REF!</definedName>
    <definedName name="Extract_MI">#REF!</definedName>
    <definedName name="ExWayTop_MA" localSheetId="1">#REF!</definedName>
    <definedName name="ExWayTop_MA">#REF!</definedName>
    <definedName name="f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1_respondent_id">#REF!</definedName>
    <definedName name="FA_Office">#REF!</definedName>
    <definedName name="FAccA">#REF!</definedName>
    <definedName name="FAccD">#REF!</definedName>
    <definedName name="Facilities">1700</definedName>
    <definedName name="FACTOR">#N/A</definedName>
    <definedName name="FACTOR_.75" localSheetId="1">#REF!</definedName>
    <definedName name="FACTOR_.75">#REF!</definedName>
    <definedName name="FACTOR_.80" localSheetId="1">#REF!</definedName>
    <definedName name="FACTOR_.80">#REF!</definedName>
    <definedName name="FACTOR_.85" localSheetId="1">#REF!</definedName>
    <definedName name="FACTOR_.85">#REF!</definedName>
    <definedName name="FACTOR_.90" localSheetId="1">#REF!</definedName>
    <definedName name="FACTOR_.90">#REF!</definedName>
    <definedName name="FACTOR_.95" localSheetId="1">#REF!</definedName>
    <definedName name="FACTOR_.95">#REF!</definedName>
    <definedName name="FACTOR_1" localSheetId="1">#REF!</definedName>
    <definedName name="FACTOR_1">#REF!</definedName>
    <definedName name="FACTOR_1.05" localSheetId="1">#REF!</definedName>
    <definedName name="FACTOR_1.05">#REF!</definedName>
    <definedName name="FACTOR_1.1" localSheetId="1">#REF!</definedName>
    <definedName name="FACTOR_1.1">#REF!</definedName>
    <definedName name="FACTOR_1.15" localSheetId="1">#REF!</definedName>
    <definedName name="FACTOR_1.15">#REF!</definedName>
    <definedName name="FACTOR_1.2" localSheetId="1">#REF!</definedName>
    <definedName name="FACTOR_1.2">#REF!</definedName>
    <definedName name="FACTOR_1.25" localSheetId="1">#REF!</definedName>
    <definedName name="FACTOR_1.25">#REF!</definedName>
    <definedName name="FACTOR_NAME" localSheetId="1">#REF!</definedName>
    <definedName name="FACTOR_NAME">#REF!</definedName>
    <definedName name="FACTOR_TABLE" localSheetId="1">#REF!</definedName>
    <definedName name="FACTOR_TABLE">#REF!</definedName>
    <definedName name="FACTOR_VALUE" localSheetId="1">#REF!</definedName>
    <definedName name="FACTOR_VALUE">#REF!</definedName>
    <definedName name="Factors">#REF!</definedName>
    <definedName name="fadhf">#REF!</definedName>
    <definedName name="fafasfasf" localSheetId="1">#REF!</definedName>
    <definedName name="fafasfasf">#REF!</definedName>
    <definedName name="fair_value" localSheetId="1">#REF!</definedName>
    <definedName name="fair_value">#REF!</definedName>
    <definedName name="FAllow">#REF!</definedName>
    <definedName name="FARCust">#REF!</definedName>
    <definedName name="FAROt">#REF!</definedName>
    <definedName name="FAS_BASE" localSheetId="1">#REF!</definedName>
    <definedName name="FAS_BASE">#REF!</definedName>
    <definedName name="FAS109YTD">#REF!</definedName>
    <definedName name="fasdfsadf" localSheetId="1">#REF!</definedName>
    <definedName name="fasdfsadf">#REF!</definedName>
    <definedName name="fasfsafasf" localSheetId="1">#REF!</definedName>
    <definedName name="fasfsafasf">#REF!</definedName>
    <definedName name="fasfsdf" localSheetId="1">#REF!</definedName>
    <definedName name="fasfsdf">#REF!</definedName>
    <definedName name="fasfsfsdfsf" localSheetId="1">#REF!</definedName>
    <definedName name="fasfsfsdfsf">#REF!</definedName>
    <definedName name="FB_CUSTOMERS" localSheetId="1">#REF!</definedName>
    <definedName name="FB_CUSTOMERS">#REF!</definedName>
    <definedName name="FB_LINES" localSheetId="1">#REF!</definedName>
    <definedName name="FB_LINES">#REF!</definedName>
    <definedName name="fbp100d" localSheetId="1">#REF!</definedName>
    <definedName name="fbp100d">#REF!</definedName>
    <definedName name="fbp100n" localSheetId="1">#REF!</definedName>
    <definedName name="fbp100n">#REF!</definedName>
    <definedName name="fbp101d" localSheetId="1">#REF!</definedName>
    <definedName name="fbp101d">#REF!</definedName>
    <definedName name="fbp101n" localSheetId="1">#REF!</definedName>
    <definedName name="fbp101n">#REF!</definedName>
    <definedName name="fbp102d" localSheetId="1">#REF!</definedName>
    <definedName name="fbp102d">#REF!</definedName>
    <definedName name="fbp102n" localSheetId="1">#REF!</definedName>
    <definedName name="fbp102n">#REF!</definedName>
    <definedName name="fbp103d" localSheetId="1">#REF!</definedName>
    <definedName name="fbp103d">#REF!</definedName>
    <definedName name="fbp103n" localSheetId="1">#REF!</definedName>
    <definedName name="fbp103n">#REF!</definedName>
    <definedName name="fbp94d" localSheetId="1">#REF!</definedName>
    <definedName name="fbp94d">#REF!</definedName>
    <definedName name="fbp94n" localSheetId="1">#REF!</definedName>
    <definedName name="fbp94n">#REF!</definedName>
    <definedName name="fbp95d" localSheetId="1">#REF!</definedName>
    <definedName name="fbp95d">#REF!</definedName>
    <definedName name="fbp95n" localSheetId="1">#REF!</definedName>
    <definedName name="fbp95n">#REF!</definedName>
    <definedName name="fbp96d" localSheetId="1">#REF!</definedName>
    <definedName name="fbp96d">#REF!</definedName>
    <definedName name="fbp96n" localSheetId="1">#REF!</definedName>
    <definedName name="fbp96n">#REF!</definedName>
    <definedName name="fbp97d" localSheetId="1">#REF!</definedName>
    <definedName name="fbp97d">#REF!</definedName>
    <definedName name="fbp97n" localSheetId="1">#REF!</definedName>
    <definedName name="fbp97n">#REF!</definedName>
    <definedName name="fbp98d" localSheetId="1">#REF!</definedName>
    <definedName name="fbp98d">#REF!</definedName>
    <definedName name="fbp98n" localSheetId="1">#REF!</definedName>
    <definedName name="fbp98n">#REF!</definedName>
    <definedName name="fbp99d" localSheetId="1">#REF!</definedName>
    <definedName name="fbp99d">#REF!</definedName>
    <definedName name="fbp99n" localSheetId="1">#REF!</definedName>
    <definedName name="fbp99n">#REF!</definedName>
    <definedName name="FBROK">#REF!</definedName>
    <definedName name="FCA">#REF!</definedName>
    <definedName name="Fcash">#REF!</definedName>
    <definedName name="FCash2">#REF!</definedName>
    <definedName name="FCasj">#REF!</definedName>
    <definedName name="fChooseArea">#N/A</definedName>
    <definedName name="FCONCAT">#REF!</definedName>
    <definedName name="FCTCcalcN">"optbox_FCcalcN"</definedName>
    <definedName name="FCTCcalcY">"optbox_FccalcY"</definedName>
    <definedName name="fdfds">#REF!</definedName>
    <definedName name="fdfsdfsdfsdfsdfsd" localSheetId="1">#REF!</definedName>
    <definedName name="fdfsdfsdfsdfsdfsd">#REF!</definedName>
    <definedName name="FDSDFSF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DSDFS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dsfafs" localSheetId="1">#REF!</definedName>
    <definedName name="fdsfafs">#REF!</definedName>
    <definedName name="fdsfdsf">#REF!</definedName>
    <definedName name="FEB" localSheetId="1">#REF!</definedName>
    <definedName name="FEB">#REF!</definedName>
    <definedName name="Feb_1_Mismatch" localSheetId="1">#REF!</definedName>
    <definedName name="Feb_1_Mismatch">#REF!</definedName>
    <definedName name="Feb_2001">#REF!</definedName>
    <definedName name="Feb_2002">#REF!</definedName>
    <definedName name="feba2003">#REF!</definedName>
    <definedName name="Feba2003a">#REF!</definedName>
    <definedName name="feboracle">#REF!</definedName>
    <definedName name="FED" localSheetId="1">#REF!</definedName>
    <definedName name="fed">#REF!</definedName>
    <definedName name="fed_inc_tax" localSheetId="1">#REF!</definedName>
    <definedName name="fed_inc_tax">#REF!</definedName>
    <definedName name="FED_PAYMENT">#REF!</definedName>
    <definedName name="FEDAMT">#REF!</definedName>
    <definedName name="FEDAMT1">#REF!</definedName>
    <definedName name="FEDAMT2">#REF!</definedName>
    <definedName name="FEDCUME" localSheetId="1">#REF!</definedName>
    <definedName name="FEDCUME">#REF!</definedName>
    <definedName name="FEDCURR" localSheetId="1">#REF!</definedName>
    <definedName name="FEDCURR">#REF!</definedName>
    <definedName name="FEDDEFERREDTAX" localSheetId="1">#REF!</definedName>
    <definedName name="FEDDEFERREDTAX">#REF!</definedName>
    <definedName name="FEDERAL">#REF!</definedName>
    <definedName name="Federal___Other_Inc_Tax" localSheetId="1">#REF!</definedName>
    <definedName name="Federal___Other_Inc_Tax">#REF!</definedName>
    <definedName name="Federal___Other_Inc_Tax_CPM" localSheetId="1">#REF!</definedName>
    <definedName name="Federal___Other_Inc_Tax_CPM">#REF!</definedName>
    <definedName name="federal_tax_rate_on_gain">#REF!</definedName>
    <definedName name="FedHigh">#REF!</definedName>
    <definedName name="FEDLIFE" localSheetId="1">#REF!</definedName>
    <definedName name="FEDLIFE">#REF!</definedName>
    <definedName name="FedLow">#REF!</definedName>
    <definedName name="FEDMETH" localSheetId="1">#REF!</definedName>
    <definedName name="FEDMETH">#REF!</definedName>
    <definedName name="FEDNO" localSheetId="1">#REF!</definedName>
    <definedName name="FEDNO">#REF!</definedName>
    <definedName name="FEDRATE" localSheetId="1">#REF!</definedName>
    <definedName name="FEDRATE">#REF!</definedName>
    <definedName name="FedTaxRate">#REF!</definedName>
    <definedName name="FEDYR" localSheetId="1">#REF!</definedName>
    <definedName name="FEDYR">#REF!</definedName>
    <definedName name="FEDYRNO" localSheetId="1">#REF!</definedName>
    <definedName name="FEDYRNO">#REF!</definedName>
    <definedName name="FERC.ICC">#REF!</definedName>
    <definedName name="FERC308">#REF!</definedName>
    <definedName name="FERC321">#REF!</definedName>
    <definedName name="FERC322">#REF!</definedName>
    <definedName name="FERC323">#REF!</definedName>
    <definedName name="FERC324">#REF!</definedName>
    <definedName name="FERC325">#REF!</definedName>
    <definedName name="FERC353">#REF!</definedName>
    <definedName name="FERC391">#REF!</definedName>
    <definedName name="FERC397">#REF!</definedName>
    <definedName name="fetm">#REF!</definedName>
    <definedName name="fets">#REF!</definedName>
    <definedName name="fetsstr">#REF!</definedName>
    <definedName name="ff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f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ff" localSheetId="1">#REF!</definedName>
    <definedName name="ffff">#REF!</definedName>
    <definedName name="ffodebt1" localSheetId="1">#REF!</definedName>
    <definedName name="ffodebt1">#REF!</definedName>
    <definedName name="ffodebt10" localSheetId="1">#REF!</definedName>
    <definedName name="ffodebt10">#REF!</definedName>
    <definedName name="ffodebt2" localSheetId="1">#REF!</definedName>
    <definedName name="ffodebt2">#REF!</definedName>
    <definedName name="ffodebt3" localSheetId="1">#REF!</definedName>
    <definedName name="ffodebt3">#REF!</definedName>
    <definedName name="ffodebt4" localSheetId="1">#REF!</definedName>
    <definedName name="ffodebt4">#REF!</definedName>
    <definedName name="ffodebt5" localSheetId="1">#REF!</definedName>
    <definedName name="ffodebt5">#REF!</definedName>
    <definedName name="ffodebt6" localSheetId="1">#REF!</definedName>
    <definedName name="ffodebt6">#REF!</definedName>
    <definedName name="ffodebt7" localSheetId="1">#REF!</definedName>
    <definedName name="ffodebt7">#REF!</definedName>
    <definedName name="ffodebt8" localSheetId="1">#REF!</definedName>
    <definedName name="ffodebt8">#REF!</definedName>
    <definedName name="ffodebt9" localSheetId="1">#REF!</definedName>
    <definedName name="ffodebt9">#REF!</definedName>
    <definedName name="ffodebtpos" localSheetId="1">#REF!</definedName>
    <definedName name="ffodebtpos">#REF!</definedName>
    <definedName name="ffoint1" localSheetId="1">#REF!</definedName>
    <definedName name="ffoint1">#REF!</definedName>
    <definedName name="ffoint10" localSheetId="1">#REF!</definedName>
    <definedName name="ffoint10">#REF!</definedName>
    <definedName name="ffoint2" localSheetId="1">#REF!</definedName>
    <definedName name="ffoint2">#REF!</definedName>
    <definedName name="ffoint3" localSheetId="1">#REF!</definedName>
    <definedName name="ffoint3">#REF!</definedName>
    <definedName name="ffoint4" localSheetId="1">#REF!</definedName>
    <definedName name="ffoint4">#REF!</definedName>
    <definedName name="ffoint5" localSheetId="1">#REF!</definedName>
    <definedName name="ffoint5">#REF!</definedName>
    <definedName name="ffoint6" localSheetId="1">#REF!</definedName>
    <definedName name="ffoint6">#REF!</definedName>
    <definedName name="ffoint7" localSheetId="1">#REF!</definedName>
    <definedName name="ffoint7">#REF!</definedName>
    <definedName name="ffoint8" localSheetId="1">#REF!</definedName>
    <definedName name="ffoint8">#REF!</definedName>
    <definedName name="ffoint9" localSheetId="1">#REF!</definedName>
    <definedName name="ffoint9">#REF!</definedName>
    <definedName name="ffointpos" localSheetId="1">#REF!</definedName>
    <definedName name="ffointpos">#REF!</definedName>
    <definedName name="Fgas">#REF!</definedName>
    <definedName name="fghjghjfgjf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ghjghjfgj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gsdfgdfgdfhdhdf" localSheetId="1">#REF!</definedName>
    <definedName name="fgsdfgdfgdfhdhdf">#REF!</definedName>
    <definedName name="FHNEPOOL" localSheetId="1">#REF!</definedName>
    <definedName name="FHNEPOOL">#REF!</definedName>
    <definedName name="FHNYPP" localSheetId="1">#REF!</definedName>
    <definedName name="FHNYPP">#REF!</definedName>
    <definedName name="FHPJM" localSheetId="1">#REF!</definedName>
    <definedName name="FHPJM">#REF!</definedName>
    <definedName name="fHRAvailTop_MA" localSheetId="1">#REF!</definedName>
    <definedName name="fHRAvailTop_MA">#REF!</definedName>
    <definedName name="FICpp">#REF!</definedName>
    <definedName name="Field1" localSheetId="1">#REF!</definedName>
    <definedName name="Field1">#REF!</definedName>
    <definedName name="fieldNo" localSheetId="1">#REF!</definedName>
    <definedName name="fieldNo">#REF!</definedName>
    <definedName name="fieldProd" localSheetId="1">#REF!</definedName>
    <definedName name="fieldProd">#REF!</definedName>
    <definedName name="fieldSalary" localSheetId="1">#REF!</definedName>
    <definedName name="fieldSalary">#REF!</definedName>
    <definedName name="FIFTH" localSheetId="1">#REF!</definedName>
    <definedName name="FIFTH">#REF!</definedName>
    <definedName name="FIGain">#REF!</definedName>
    <definedName name="FIGainN">#REF!</definedName>
    <definedName name="FIInt">#REF!</definedName>
    <definedName name="FIIntN">#REF!</definedName>
    <definedName name="FILE" localSheetId="1">#REF!</definedName>
    <definedName name="FILE">#REF!</definedName>
    <definedName name="files">#N/A</definedName>
    <definedName name="FIN" localSheetId="1">#REF!</definedName>
    <definedName name="FIN">#REF!</definedName>
    <definedName name="final">#N/A</definedName>
    <definedName name="Final_Consolidation">#REF!</definedName>
    <definedName name="FinalScale">#REF!</definedName>
    <definedName name="Finance3" localSheetId="1">#REF!</definedName>
    <definedName name="Finance3">#REF!</definedName>
    <definedName name="FinanceOther" localSheetId="1">#REF!</definedName>
    <definedName name="FinanceOther">#REF!</definedName>
    <definedName name="FINANCIALREPORTPAGE">#REF!</definedName>
    <definedName name="FINANCIALSTATUS">#REF!</definedName>
    <definedName name="FINANCING_ACTIVITY" localSheetId="1">#REF!</definedName>
    <definedName name="FINANCING_ACTIVITY">#REF!</definedName>
    <definedName name="Financing_Sources__Uses" localSheetId="1">#REF!</definedName>
    <definedName name="Financing_Sources__Uses">#REF!</definedName>
    <definedName name="Financing_Sources__Uses__CPM" localSheetId="1">#REF!</definedName>
    <definedName name="Financing_Sources__Uses__CPM">#REF!</definedName>
    <definedName name="FINAWOFF" localSheetId="1">#REF!</definedName>
    <definedName name="FINAWOFF">#REF!</definedName>
    <definedName name="FinDate">#REF!</definedName>
    <definedName name="findate2">#REF!</definedName>
    <definedName name="findate3">#REF!</definedName>
    <definedName name="FinPr">#REF!</definedName>
    <definedName name="FINREPORT" localSheetId="1">#REF!</definedName>
    <definedName name="FINREPORT">#REF!</definedName>
    <definedName name="FinStatementType">#REF!</definedName>
    <definedName name="Firm_MW">#REF!</definedName>
    <definedName name="FirmPPAEnd">#REF!</definedName>
    <definedName name="FirmPPAStart">#REF!</definedName>
    <definedName name="FIRST" localSheetId="1">#REF!</definedName>
    <definedName name="FIRST">#REF!</definedName>
    <definedName name="firstDay" localSheetId="1">#REF!</definedName>
    <definedName name="firstDay">#REF!</definedName>
    <definedName name="FirstDayOfMonth">#REF!</definedName>
    <definedName name="FirstFuelOutage">#REF!</definedName>
    <definedName name="firstYear" localSheetId="1">#REF!</definedName>
    <definedName name="firstYear">#REF!</definedName>
    <definedName name="FiscalYearStart">#REF!</definedName>
    <definedName name="FIT" localSheetId="1">#REF!</definedName>
    <definedName name="FIT">#REF!</definedName>
    <definedName name="fitcalc">#REF!</definedName>
    <definedName name="Fitcalc2">#REF!</definedName>
    <definedName name="FixedCosts_Aquila" localSheetId="1">#REF!</definedName>
    <definedName name="FixedCosts_Aquila">#REF!</definedName>
    <definedName name="FixedCosts_Aurora" localSheetId="1">#REF!</definedName>
    <definedName name="FixedCosts_Aurora">#REF!</definedName>
    <definedName name="FixedCosts_ClintHoos" localSheetId="1">#REF!</definedName>
    <definedName name="FixedCosts_ClintHoos">#REF!</definedName>
    <definedName name="FixedCosts_Crete" localSheetId="1">#REF!</definedName>
    <definedName name="FixedCosts_Crete">#REF!</definedName>
    <definedName name="FixedCosts_Elwood" localSheetId="1">#REF!</definedName>
    <definedName name="FixedCosts_Elwood">#REF!</definedName>
    <definedName name="FixedCosts_EME" localSheetId="1">#REF!</definedName>
    <definedName name="FixedCosts_EME">#REF!</definedName>
    <definedName name="FixedCosts_Equistar" localSheetId="1">#REF!</definedName>
    <definedName name="FixedCosts_Equistar">#REF!</definedName>
    <definedName name="FixedCosts_KncdExcess" localSheetId="1">#REF!</definedName>
    <definedName name="FixedCosts_KncdExcess">#REF!</definedName>
    <definedName name="FixedCosts_LeeCnty" localSheetId="1">#REF!</definedName>
    <definedName name="FixedCosts_LeeCnty">#REF!</definedName>
    <definedName name="FixedCosts_Lincoln" localSheetId="1">#REF!</definedName>
    <definedName name="FixedCosts_Lincoln">#REF!</definedName>
    <definedName name="FixedCosts_Peakers" localSheetId="1">#REF!</definedName>
    <definedName name="FixedCosts_Peakers">#REF!</definedName>
    <definedName name="FixedCosts_Rockford" localSheetId="1">#REF!</definedName>
    <definedName name="FixedCosts_Rockford">#REF!</definedName>
    <definedName name="FixedCosts_RockyRoad" localSheetId="1">#REF!</definedName>
    <definedName name="FixedCosts_RockyRoad">#REF!</definedName>
    <definedName name="FixedCosts_StlnKncd" localSheetId="1">#REF!</definedName>
    <definedName name="FixedCosts_StlnKncd">#REF!</definedName>
    <definedName name="FixedCosts_UniversityPark" localSheetId="1">#REF!</definedName>
    <definedName name="FixedCosts_UniversityPark">#REF!</definedName>
    <definedName name="FixedGasTrans_HMC" localSheetId="1">#REF!</definedName>
    <definedName name="FixedGasTrans_HMC">#REF!</definedName>
    <definedName name="FixedGasTransp_HE" localSheetId="1">#REF!</definedName>
    <definedName name="FixedGasTransp_HE">#REF!</definedName>
    <definedName name="FixedPayAdj" localSheetId="1">#REF!</definedName>
    <definedName name="FixedPayAdj">#REF!</definedName>
    <definedName name="FixedPayment">#REF!</definedName>
    <definedName name="FixedPayNuclear" localSheetId="1">#REF!</definedName>
    <definedName name="FixedPayNuclear">#REF!</definedName>
    <definedName name="fjkdslfjds" hidden="1">#REF!</definedName>
    <definedName name="fjriesmd" localSheetId="1">#REF!</definedName>
    <definedName name="fjriesmd">#REF!</definedName>
    <definedName name="fleet_cap" localSheetId="1">#REF!</definedName>
    <definedName name="fleet_cap">#REF!</definedName>
    <definedName name="fleet_total" localSheetId="1">#REF!</definedName>
    <definedName name="fleet_total">#REF!</definedName>
    <definedName name="FMat">#REF!</definedName>
    <definedName name="fMonthCredit_MA" localSheetId="1">#REF!</definedName>
    <definedName name="fMonthCredit_MA">#REF!</definedName>
    <definedName name="fmtdpnl">#REF!</definedName>
    <definedName name="FMV">#REF!</definedName>
    <definedName name="FNFA">#REF!</definedName>
    <definedName name="fnklsdfjklsgf" localSheetId="1">#REF!</definedName>
    <definedName name="fnklsdfjklsgf">#REF!</definedName>
    <definedName name="FO_HL">#REF!</definedName>
    <definedName name="FO1_US_LSFO_.3HP_NYH_CFO">#REF!</definedName>
    <definedName name="FO1_US_LSFO_.3HP_NYH_CFOB">#REF!</definedName>
    <definedName name="FO1_US_LSFO_Canal_Index">#REF!</definedName>
    <definedName name="FO1_US_LSFO_NYH_CFOB_PL">#REF!</definedName>
    <definedName name="FO1_US_LSFO_NYH_CFOB_PLTL">#REF!</definedName>
    <definedName name="FO1_US_LSFO_NYH_CFOB_PLTM">#REF!</definedName>
    <definedName name="FOCL">#REF!</definedName>
    <definedName name="FOOT" localSheetId="1">#REF!</definedName>
    <definedName name="FOOT">#REF!</definedName>
    <definedName name="FOPEN" localSheetId="1">#REF!</definedName>
    <definedName name="FOPEN">#REF!</definedName>
    <definedName name="Forecast" localSheetId="1">#REF!</definedName>
    <definedName name="Forecast">#REF!</definedName>
    <definedName name="Forecast_Category">#REF!</definedName>
    <definedName name="FORM">#REF!</definedName>
    <definedName name="Format" localSheetId="1">#REF!</definedName>
    <definedName name="Format">#REF!</definedName>
    <definedName name="Forms" localSheetId="1">#REF!</definedName>
    <definedName name="Forms">#REF!</definedName>
    <definedName name="FORMULA">#REF!+#REF!+#REF!</definedName>
    <definedName name="ForwardSales_E" localSheetId="1">#REF!</definedName>
    <definedName name="ForwardSales_E">#REF!</definedName>
    <definedName name="ForwardSales_MA" localSheetId="1">#REF!</definedName>
    <definedName name="ForwardSales_MA">#REF!</definedName>
    <definedName name="ForwardSales_MW" localSheetId="1">#REF!</definedName>
    <definedName name="ForwardSales_MW">#REF!</definedName>
    <definedName name="ForwardSales_SW" localSheetId="1">#REF!</definedName>
    <definedName name="ForwardSales_SW">#REF!</definedName>
    <definedName name="ForwardSales_Tot" localSheetId="1">#REF!</definedName>
    <definedName name="ForwardSales_Tot">#REF!</definedName>
    <definedName name="ForwardSalesWD_MA" localSheetId="1">#REF!</definedName>
    <definedName name="ForwardSalesWD_MA">#REF!</definedName>
    <definedName name="ForwardSalesWD_MW" localSheetId="1">#REF!</definedName>
    <definedName name="ForwardSalesWD_MW">#REF!</definedName>
    <definedName name="FOS_NUC">#REF!</definedName>
    <definedName name="foss">#REF!</definedName>
    <definedName name="Fossil" localSheetId="1">#REF!</definedName>
    <definedName name="Fossil">#REF!</definedName>
    <definedName name="Fossil_BGS" localSheetId="1">#REF!</definedName>
    <definedName name="Fossil_BGS">#REF!</definedName>
    <definedName name="Fossil_Co">#N/A</definedName>
    <definedName name="Fossil_CoC">#N/A</definedName>
    <definedName name="Fossil_CoC_MW">#N/A</definedName>
    <definedName name="Fossil_Secur_Date" localSheetId="1">#REF!</definedName>
    <definedName name="Fossil_Secur_Date">#REF!</definedName>
    <definedName name="FOURTH" localSheetId="1">#REF!</definedName>
    <definedName name="FOURTH">#REF!</definedName>
    <definedName name="fp" localSheetId="1">#REF!</definedName>
    <definedName name="fp">#REF!</definedName>
    <definedName name="FPC">#REF!</definedName>
    <definedName name="FPlantF">#REF!</definedName>
    <definedName name="FPlantnon">#REF!</definedName>
    <definedName name="FPPE">#REF!</definedName>
    <definedName name="FPPExp">#REF!</definedName>
    <definedName name="FQUANTITY" localSheetId="1">#REF!</definedName>
    <definedName name="FQUANTITY">#REF!</definedName>
    <definedName name="FR_entergyMW" localSheetId="1">#REF!</definedName>
    <definedName name="FR_entergyMW">#REF!</definedName>
    <definedName name="FR_H2OP_PREMIUM" localSheetId="1">#REF!</definedName>
    <definedName name="FR_H2OP_PREMIUM">#REF!</definedName>
    <definedName name="FR_prem_rate" localSheetId="1">#REF!</definedName>
    <definedName name="FR_prem_rate">#REF!</definedName>
    <definedName name="frac2">#REF!</definedName>
    <definedName name="Fraction">#REF!</definedName>
    <definedName name="Fraction2">#REF!</definedName>
    <definedName name="Frcash">#REF!</definedName>
    <definedName name="Free_Cash_Flow" localSheetId="1">#REF!</definedName>
    <definedName name="Free_Cash_Flow">#REF!</definedName>
    <definedName name="Free_Cash_Flow_CPM" localSheetId="1">#REF!</definedName>
    <definedName name="Free_Cash_Flow_CPM">#REF!</definedName>
    <definedName name="FReg">#REF!</definedName>
    <definedName name="fregion">#REF!</definedName>
    <definedName name="FRegOt">#REF!</definedName>
    <definedName name="fsafsfsaf" localSheetId="1">#REF!</definedName>
    <definedName name="fsafsfsaf">#REF!</definedName>
    <definedName name="fsdafasf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afas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" localSheetId="1">#REF!</definedName>
    <definedName name="fsdf">#REF!</definedName>
    <definedName name="fsdfaf" localSheetId="1">#REF!</definedName>
    <definedName name="fsdfaf">#REF!</definedName>
    <definedName name="fsdfas" localSheetId="1">#REF!</definedName>
    <definedName name="fsdfas">#REF!</definedName>
    <definedName name="fsdfsd" localSheetId="1">#REF!</definedName>
    <definedName name="fsdfsd">#REF!</definedName>
    <definedName name="fsdfsdfas" localSheetId="1">#REF!</definedName>
    <definedName name="fsdfsdfas">#REF!</definedName>
    <definedName name="fsdfsdfsfs" localSheetId="1">#REF!</definedName>
    <definedName name="fsdfsdfsfs">#REF!</definedName>
    <definedName name="fsdfsfs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dfasfa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dfas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f" localSheetId="1">#REF!</definedName>
    <definedName name="fsdfsfsf">#REF!</definedName>
    <definedName name="fsdfwer" localSheetId="1">#REF!</definedName>
    <definedName name="fsdfwer">#REF!</definedName>
    <definedName name="fsdljjdsj" localSheetId="1">{"View No.1","1. DIESELS - NO DEBT - RESIDUAL VALUE",TRUE,"Proforma";"View No.2","2. DIESELS - 50% DEBT - RESIDUAL VALUE",TRUE,"Proforma";"View No.2","3. DIESELS - 70% DEBT - RESIDUAL VALUE",TRUE,"Proforma";"View No.2","4. NEW GT -  NO DEBT - RESIDUAL VALUE",TRUE,"Proforma";"View No.2","5. NEW GT - 50% DEBT - RESIDUAL VALUE",TRUE,"Proforma";"View No.2","6. NEW GT - 70% DEBT - RESIDUAL VALUE",TRUE,"Proforma";"View No.2","7. USED GT - NO DEBT - NO RESIDUAL VALUE",TRUE,"Proforma"}</definedName>
    <definedName name="fsdljjdsj">{"View No.1","1. DIESELS - NO DEBT - RESIDUAL VALUE",TRUE,"Proforma";"View No.2","2. DIESELS - 50% DEBT - RESIDUAL VALUE",TRUE,"Proforma";"View No.2","3. DIESELS - 70% DEBT - RESIDUAL VALUE",TRUE,"Proforma";"View No.2","4. NEW GT -  NO DEBT - RESIDUAL VALUE",TRUE,"Proforma";"View No.2","5. NEW GT - 50% DEBT - RESIDUAL VALUE",TRUE,"Proforma";"View No.2","6. NEW GT - 70% DEBT - RESIDUAL VALUE",TRUE,"Proforma";"View No.2","7. USED GT - NO DEBT - NO RESIDUAL VALUE",TRUE,"Proforma"}</definedName>
    <definedName name="fsfsafkskfsf" localSheetId="1">#REF!</definedName>
    <definedName name="fsfsafkskfsf">#REF!</definedName>
    <definedName name="fsfsafs" localSheetId="1">#REF!</definedName>
    <definedName name="fsfsafs">#REF!</definedName>
    <definedName name="fsfsdfsafs" localSheetId="1">#REF!</definedName>
    <definedName name="fsfsdfsafs">#REF!</definedName>
    <definedName name="fsfsfsafasf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fsfsafas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High">#REF!</definedName>
    <definedName name="FSLow">#REF!</definedName>
    <definedName name="FTEs" hidden="1">#REF!</definedName>
    <definedName name="FTRADETYPE" localSheetId="1">#REF!</definedName>
    <definedName name="FTRADETYPE">#REF!</definedName>
    <definedName name="FTRAuctionChrg05_MW" localSheetId="1">#REF!</definedName>
    <definedName name="FTRAuctionChrg05_MW">#REF!</definedName>
    <definedName name="Fuel">#N/A</definedName>
    <definedName name="Fuel___PP_Cost_of_Gas" localSheetId="1">#REF!</definedName>
    <definedName name="Fuel___PP_Cost_of_Gas">#REF!</definedName>
    <definedName name="Fuel___PP_Cost_of_Gas_CPM" localSheetId="1">#REF!</definedName>
    <definedName name="Fuel___PP_Cost_of_Gas_CPM">#REF!</definedName>
    <definedName name="Fuel_and_Purchased_Power___Affiliate" localSheetId="1">#REF!</definedName>
    <definedName name="Fuel_and_Purchased_Power___Affiliate">#REF!</definedName>
    <definedName name="Fuel_and_Purchased_Power___External" localSheetId="1">#REF!</definedName>
    <definedName name="Fuel_and_Purchased_Power___External">#REF!</definedName>
    <definedName name="Fuel_Gas" localSheetId="1">#REF!</definedName>
    <definedName name="Fuel_Gas">#REF!</definedName>
    <definedName name="Fuelc">#N/A</definedName>
    <definedName name="FuelCostTable2004" localSheetId="1">#REF!</definedName>
    <definedName name="FuelCostTable2004">#REF!</definedName>
    <definedName name="FuelCostTable2005" localSheetId="1">#REF!</definedName>
    <definedName name="FuelCostTable2005">#REF!</definedName>
    <definedName name="fueldailyvega" localSheetId="1">#REF!</definedName>
    <definedName name="fueldailyvega">#REF!</definedName>
    <definedName name="Fuelexp">#REF!</definedName>
    <definedName name="fuelmonthlyvega" localSheetId="1">#REF!</definedName>
    <definedName name="fuelmonthlyvega">#REF!</definedName>
    <definedName name="Fuelmw">#N/A</definedName>
    <definedName name="Fuelmwc">#N/A</definedName>
    <definedName name="FuelPurchLeadTime">#REF!</definedName>
    <definedName name="FuelRltdGridXfer_FR" localSheetId="1">#REF!</definedName>
    <definedName name="FuelRltdGridXfer_FR">#REF!</definedName>
    <definedName name="full_credit" localSheetId="1">#REF!</definedName>
    <definedName name="full_credit">#REF!</definedName>
    <definedName name="Full_Print">#REF!</definedName>
    <definedName name="fullcycleinterestoncash">#REF!</definedName>
    <definedName name="fullcycleoperatingcf">#REF!</definedName>
    <definedName name="fullyrcredit100" localSheetId="1">#REF!</definedName>
    <definedName name="fullyrcredit100">#REF!</definedName>
    <definedName name="fullyrcredit101" localSheetId="1">#REF!</definedName>
    <definedName name="fullyrcredit101">#REF!</definedName>
    <definedName name="fullyrcredit102" localSheetId="1">#REF!</definedName>
    <definedName name="fullyrcredit102">#REF!</definedName>
    <definedName name="fullyrcredit103" localSheetId="1">#REF!</definedName>
    <definedName name="fullyrcredit103">#REF!</definedName>
    <definedName name="fullyrcredit99" localSheetId="1">#REF!</definedName>
    <definedName name="fullyrcredit99">#REF!</definedName>
    <definedName name="FUnbill">#REF!</definedName>
    <definedName name="Function">#REF!</definedName>
    <definedName name="FUNDING">#REF!</definedName>
    <definedName name="futcheck">#REF!</definedName>
    <definedName name="future">#REF!</definedName>
    <definedName name="FutureCapAddPeakers_MW" localSheetId="1">#REF!</definedName>
    <definedName name="FutureCapAddPeakers_MW">#REF!</definedName>
    <definedName name="futures">#REF!</definedName>
    <definedName name="FVAafter2015">#REF!</definedName>
    <definedName name="FVAin2015">#REF!</definedName>
    <definedName name="Fwcash">#REF!</definedName>
    <definedName name="FwdDate">#REF!</definedName>
    <definedName name="FwdPer1">#REF!</definedName>
    <definedName name="FwdPer2">#REF!</definedName>
    <definedName name="FwdPer3">#REF!</definedName>
    <definedName name="FwdPer4">#REF!</definedName>
    <definedName name="FwdPurch_E" localSheetId="1">#REF!</definedName>
    <definedName name="FwdPurch_E">#REF!</definedName>
    <definedName name="FwdPurch_MW" localSheetId="1">#REF!</definedName>
    <definedName name="FwdPurch_MW">#REF!</definedName>
    <definedName name="FwdSales_FR" localSheetId="1">#REF!</definedName>
    <definedName name="FwdSales_FR">#REF!</definedName>
    <definedName name="FwdSales_GC" localSheetId="1">#REF!</definedName>
    <definedName name="FwdSales_GC">#REF!</definedName>
    <definedName name="FwdSales_HE" localSheetId="1">#REF!</definedName>
    <definedName name="FwdSales_HE">#REF!</definedName>
    <definedName name="FwdSales_WH" localSheetId="1">#REF!</definedName>
    <definedName name="FwdSales_WH">#REF!</definedName>
    <definedName name="fwrwerwerwerwer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wrwerwerwerwer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Y1999_AU_ACTY_ACCT" localSheetId="1">#REF!</definedName>
    <definedName name="FY1999_AU_ACTY_ACCT">#REF!</definedName>
    <definedName name="FY4D" localSheetId="1">#REF!</definedName>
    <definedName name="FY4D">#REF!</definedName>
    <definedName name="FYR" localSheetId="1">#REF!</definedName>
    <definedName name="FYR">#REF!</definedName>
    <definedName name="FYY" localSheetId="1">#REF!</definedName>
    <definedName name="FYY">#REF!</definedName>
    <definedName name="FYYYY" localSheetId="1">#REF!</definedName>
    <definedName name="FYYYY">#REF!</definedName>
    <definedName name="g">#REF!</definedName>
    <definedName name="ga">#REF!</definedName>
    <definedName name="gaap">#REF!</definedName>
    <definedName name="gaap1">#REF!</definedName>
    <definedName name="gaapreport" localSheetId="1">#REF!</definedName>
    <definedName name="gaapreport">#REF!</definedName>
    <definedName name="Gain__Loss_on_Sale_of_Joint_Ventures" localSheetId="1">#REF!</definedName>
    <definedName name="Gain__Loss_on_Sale_of_Joint_Ventures">#REF!</definedName>
    <definedName name="gais">#REF!</definedName>
    <definedName name="GAM83M" localSheetId="1">#REF!</definedName>
    <definedName name="GAM83M">#REF!</definedName>
    <definedName name="GAS" localSheetId="1">#REF!</definedName>
    <definedName name="Gas">#REF!</definedName>
    <definedName name="Gas_Dist_Purch_Acct" localSheetId="1">#REF!</definedName>
    <definedName name="Gas_Dist_Purch_Acct">#REF!</definedName>
    <definedName name="Gas_Dist_Purch_Acct_YR_2005" localSheetId="1">#REF!</definedName>
    <definedName name="Gas_Dist_Purch_Acct_YR_2005">#REF!</definedName>
    <definedName name="Gas_Dist_Purch_Acct_YR_2006" localSheetId="1">#REF!</definedName>
    <definedName name="Gas_Dist_Purch_Acct_YR_2006">#REF!</definedName>
    <definedName name="Gas_Dist_Purch_Acct_YR_2007" localSheetId="1">#REF!</definedName>
    <definedName name="Gas_Dist_Purch_Acct_YR_2007">#REF!</definedName>
    <definedName name="Gas_Dist_Purch_Acct_YR_2008" localSheetId="1">#REF!</definedName>
    <definedName name="Gas_Dist_Purch_Acct_YR_2008">#REF!</definedName>
    <definedName name="Gas_Marketing_Purch_Acct" localSheetId="1">#REF!</definedName>
    <definedName name="Gas_Marketing_Purch_Acct">#REF!</definedName>
    <definedName name="Gas_Marketing_Purch_Acct_YR_2005" localSheetId="1">#REF!</definedName>
    <definedName name="Gas_Marketing_Purch_Acct_YR_2005">#REF!</definedName>
    <definedName name="Gas_Marketing_Purch_Acct_YR_2006" localSheetId="1">#REF!</definedName>
    <definedName name="Gas_Marketing_Purch_Acct_YR_2006">#REF!</definedName>
    <definedName name="Gas_Marketing_Purch_Acct_YR_2007" localSheetId="1">#REF!</definedName>
    <definedName name="Gas_Marketing_Purch_Acct_YR_2007">#REF!</definedName>
    <definedName name="Gas_Marketing_Purch_Acct_YR_2008" localSheetId="1">#REF!</definedName>
    <definedName name="Gas_Marketing_Purch_Acct_YR_2008">#REF!</definedName>
    <definedName name="GAS_OP">#REF!</definedName>
    <definedName name="Gas_Purchases___Affiliate" localSheetId="1">#REF!</definedName>
    <definedName name="Gas_Purchases___Affiliate">#REF!</definedName>
    <definedName name="Gas_Purchases___External" localSheetId="1">#REF!</definedName>
    <definedName name="Gas_Purchases___External">#REF!</definedName>
    <definedName name="Gas_Resources_Growth_YR_2003" localSheetId="1">#REF!</definedName>
    <definedName name="Gas_Resources_Growth_YR_2003">#REF!</definedName>
    <definedName name="Gas_Resources_Growth_YR_2004" localSheetId="1">#REF!</definedName>
    <definedName name="Gas_Resources_Growth_YR_2004">#REF!</definedName>
    <definedName name="Gas_Resources_Growth_YR_2005" localSheetId="1">#REF!</definedName>
    <definedName name="Gas_Resources_Growth_YR_2005">#REF!</definedName>
    <definedName name="Gas_Resources_Growth_YR_2006" localSheetId="1">#REF!</definedName>
    <definedName name="Gas_Resources_Growth_YR_2006">#REF!</definedName>
    <definedName name="Gas_Resources_Growth_YR_2007" localSheetId="1">#REF!</definedName>
    <definedName name="Gas_Resources_Growth_YR_2007">#REF!</definedName>
    <definedName name="Gas_Resources_Growth_YR_2008" localSheetId="1">#REF!</definedName>
    <definedName name="Gas_Resources_Growth_YR_2008">#REF!</definedName>
    <definedName name="Gas_Storage" localSheetId="1">#REF!</definedName>
    <definedName name="Gas_Storage">#REF!</definedName>
    <definedName name="Gas_Storage_YR_2005" localSheetId="1">#REF!</definedName>
    <definedName name="Gas_Storage_YR_2005">#REF!</definedName>
    <definedName name="Gas_Storage_YR_2006" localSheetId="1">#REF!</definedName>
    <definedName name="Gas_Storage_YR_2006">#REF!</definedName>
    <definedName name="Gas_Storage_YR_2007" localSheetId="1">#REF!</definedName>
    <definedName name="Gas_Storage_YR_2007">#REF!</definedName>
    <definedName name="Gas_Storage_YR_2008" localSheetId="1">#REF!</definedName>
    <definedName name="Gas_Storage_YR_2008">#REF!</definedName>
    <definedName name="Gas02a">#REF!</definedName>
    <definedName name="Gas09a">#REF!</definedName>
    <definedName name="Gas10a">#REF!</definedName>
    <definedName name="GASACT" localSheetId="1">#REF!</definedName>
    <definedName name="GASACT">#REF!</definedName>
    <definedName name="GasComp_GC" localSheetId="1">#REF!</definedName>
    <definedName name="GasComp_GC">#REF!</definedName>
    <definedName name="GasConnect_LP" localSheetId="1">#REF!</definedName>
    <definedName name="GasConnect_LP">#REF!</definedName>
    <definedName name="gasdailyvega" localSheetId="1">#REF!</definedName>
    <definedName name="gasdailyvega">#REF!</definedName>
    <definedName name="gasmonthlyvega" localSheetId="1">#REF!</definedName>
    <definedName name="gasmonthlyvega">#REF!</definedName>
    <definedName name="GASPA2003" localSheetId="1">#REF!</definedName>
    <definedName name="GASPA2003">#REF!</definedName>
    <definedName name="GASPA2004" localSheetId="1">#REF!</definedName>
    <definedName name="GASPA2004">#REF!</definedName>
    <definedName name="GASPA2005" localSheetId="1">#REF!</definedName>
    <definedName name="GASPA2005">#REF!</definedName>
    <definedName name="GASPA2006" localSheetId="1">#REF!</definedName>
    <definedName name="GASPA2006">#REF!</definedName>
    <definedName name="GASPA2007" localSheetId="1">#REF!</definedName>
    <definedName name="GASPA2007">#REF!</definedName>
    <definedName name="GASPA2008" localSheetId="1">#REF!</definedName>
    <definedName name="GASPA2008">#REF!</definedName>
    <definedName name="GasRes2003" localSheetId="1">#REF!</definedName>
    <definedName name="GasRes2003">#REF!</definedName>
    <definedName name="GasRes2004" localSheetId="1">#REF!</definedName>
    <definedName name="GasRes2004">#REF!</definedName>
    <definedName name="GasRes2005" localSheetId="1">#REF!</definedName>
    <definedName name="GasRes2005">#REF!</definedName>
    <definedName name="GasRes2006" localSheetId="1">#REF!</definedName>
    <definedName name="GasRes2006">#REF!</definedName>
    <definedName name="GasRes2007" localSheetId="1">#REF!</definedName>
    <definedName name="GasRes2007">#REF!</definedName>
    <definedName name="GasRes2008" localSheetId="1">#REF!</definedName>
    <definedName name="GasRes2008">#REF!</definedName>
    <definedName name="GASREV1">#REF!</definedName>
    <definedName name="GASREV2">#REF!</definedName>
    <definedName name="gasrevis">#REF!</definedName>
    <definedName name="gassal">#REF!</definedName>
    <definedName name="gassalman">#REF!</definedName>
    <definedName name="GasTrans_GC" localSheetId="1">#REF!</definedName>
    <definedName name="GasTrans_GC">#REF!</definedName>
    <definedName name="GasTransComp_GC" localSheetId="1">#REF!</definedName>
    <definedName name="GasTransComp_GC">#REF!</definedName>
    <definedName name="gatt" localSheetId="1">#REF!</definedName>
    <definedName name="gatt">#REF!</definedName>
    <definedName name="gattmale" localSheetId="1">#REF!</definedName>
    <definedName name="gattmale">#REF!</definedName>
    <definedName name="GAvailFactor">#REF!</definedName>
    <definedName name="GBBCDEFTAXBAL" localSheetId="1">#REF!</definedName>
    <definedName name="GBBCDEFTAXBAL">#REF!</definedName>
    <definedName name="GCap">#REF!</definedName>
    <definedName name="GCChanges" localSheetId="1">#REF!</definedName>
    <definedName name="GCChanges">#REF!</definedName>
    <definedName name="gdaug00" localSheetId="1">#REF!</definedName>
    <definedName name="gdaug00">#REF!</definedName>
    <definedName name="gdecar" localSheetId="1">#REF!</definedName>
    <definedName name="gdecar">#REF!</definedName>
    <definedName name="gdfeb00" localSheetId="1">#REF!</definedName>
    <definedName name="gdfeb00">#REF!</definedName>
    <definedName name="gdfgdgdg" localSheetId="1">#REF!</definedName>
    <definedName name="gdfgdgdg">#REF!</definedName>
    <definedName name="gdfgsdfgsdfgsadf" localSheetId="1">#REF!</definedName>
    <definedName name="gdfgsdfgsdfgsadf">#REF!</definedName>
    <definedName name="gdjan00" localSheetId="1">#REF!</definedName>
    <definedName name="gdjan00">#REF!</definedName>
    <definedName name="gdjul00" localSheetId="1">#REF!</definedName>
    <definedName name="gdjul00">#REF!</definedName>
    <definedName name="gdjun00" localSheetId="1">#REF!</definedName>
    <definedName name="gdjun00">#REF!</definedName>
    <definedName name="GDlocations">#REF!</definedName>
    <definedName name="GDNB_aggregate" localSheetId="1">#REF!</definedName>
    <definedName name="GDNB_aggregate">#REF!</definedName>
    <definedName name="GDNB_carryover" localSheetId="1">#REF!</definedName>
    <definedName name="GDNB_carryover">#REF!</definedName>
    <definedName name="GDNB_ELT" localSheetId="1">#REF!</definedName>
    <definedName name="GDNB_ELT">#REF!</definedName>
    <definedName name="GDNB_financial" localSheetId="1">#REF!</definedName>
    <definedName name="GDNB_financial">#REF!</definedName>
    <definedName name="GDNB_Mandatory" localSheetId="1">#REF!</definedName>
    <definedName name="GDNB_Mandatory">#REF!</definedName>
    <definedName name="GDNB_other" localSheetId="1">#REF!</definedName>
    <definedName name="GDNB_other">#REF!</definedName>
    <definedName name="GDNB_Reinvestment" localSheetId="1">#REF!</definedName>
    <definedName name="GDNB_Reinvestment">#REF!</definedName>
    <definedName name="GDNB_Well_justified" localSheetId="1">#REF!</definedName>
    <definedName name="GDNB_Well_justified">#REF!</definedName>
    <definedName name="gdsep98" localSheetId="1">#REF!</definedName>
    <definedName name="gdsep98">#REF!</definedName>
    <definedName name="GDstraddles">#REF!</definedName>
    <definedName name="GEN_CASUALTY_PLACE">#REF!</definedName>
    <definedName name="Gen_Infl" localSheetId="1">#REF!</definedName>
    <definedName name="Gen_Infl">#REF!</definedName>
    <definedName name="Gen_Inflation" localSheetId="1">#REF!</definedName>
    <definedName name="Gen_Inflation">#REF!</definedName>
    <definedName name="GEN_the263Af_PLACE">#REF!</definedName>
    <definedName name="General___Admin._Expense" localSheetId="1">#REF!</definedName>
    <definedName name="General___Admin._Expense">#REF!</definedName>
    <definedName name="GENERAL_HELP" localSheetId="1">#REF!</definedName>
    <definedName name="GENERAL_HELP">#REF!</definedName>
    <definedName name="General_Taxes" localSheetId="1">#REF!</definedName>
    <definedName name="General_Taxes">#REF!</definedName>
    <definedName name="General_Taxes_Payable" localSheetId="1">#REF!</definedName>
    <definedName name="General_Taxes_Payable">#REF!</definedName>
    <definedName name="GeneralDecomInflation">#REF!</definedName>
    <definedName name="Generation" localSheetId="1">#REF!</definedName>
    <definedName name="Generation">#REF!</definedName>
    <definedName name="Generation_YR_2005" localSheetId="1">#REF!</definedName>
    <definedName name="Generation_YR_2005">#REF!</definedName>
    <definedName name="Generation_YR_2006" localSheetId="1">#REF!</definedName>
    <definedName name="Generation_YR_2006">#REF!</definedName>
    <definedName name="Generation_YR_2007" localSheetId="1">#REF!</definedName>
    <definedName name="Generation_YR_2007">#REF!</definedName>
    <definedName name="Generation_YR_2008" localSheetId="1">#REF!</definedName>
    <definedName name="Generation_YR_2008">#REF!</definedName>
    <definedName name="GenGoal_Sal" localSheetId="1">#REF!</definedName>
    <definedName name="GenGoal_Sal">#REF!</definedName>
    <definedName name="GenImbalance_FR" localSheetId="1">#REF!</definedName>
    <definedName name="GenImbalance_FR">#REF!</definedName>
    <definedName name="GenLedger" localSheetId="1">#REF!</definedName>
    <definedName name="GenLedger">#REF!</definedName>
    <definedName name="GenPayment" localSheetId="1">#REF!</definedName>
    <definedName name="GenPayment">#REF!</definedName>
    <definedName name="gfdfxdf" localSheetId="1">#REF!</definedName>
    <definedName name="gfdfxdf">#REF!</definedName>
    <definedName name="gfdsgsdgfsd" localSheetId="1">#REF!</definedName>
    <definedName name="gfdsgsdgfsd">#REF!</definedName>
    <definedName name="GFECAR" localSheetId="1">#REF!</definedName>
    <definedName name="GFECAR">#REF!</definedName>
    <definedName name="gfhfhfdhg" localSheetId="1">#REF!</definedName>
    <definedName name="gfhfhfdhg">#REF!</definedName>
    <definedName name="GFNEPOOL" localSheetId="1">#REF!</definedName>
    <definedName name="GFNEPOOL">#REF!</definedName>
    <definedName name="gfnypp" localSheetId="1">#REF!</definedName>
    <definedName name="gfnypp">#REF!</definedName>
    <definedName name="gfpjm" localSheetId="1">#REF!</definedName>
    <definedName name="gfpjm">#REF!</definedName>
    <definedName name="gh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HHj">#REF!</definedName>
    <definedName name="ghjgfj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fj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g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g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jgfjf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jgfj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innaAdj">#REF!</definedName>
    <definedName name="GinnaLRS">#REF!</definedName>
    <definedName name="ginnarates">#REF!</definedName>
    <definedName name="gita" localSheetId="1" hidden="1">{#N/A,#N/A,FALSE,"O&amp;M by processes";#N/A,#N/A,FALSE,"Elec Act vs Bud";#N/A,#N/A,FALSE,"G&amp;A";#N/A,#N/A,FALSE,"BGS";#N/A,#N/A,FALSE,"Res Cost"}</definedName>
    <definedName name="gita" hidden="1">{#N/A,#N/A,FALSE,"O&amp;M by processes";#N/A,#N/A,FALSE,"Elec Act vs Bud";#N/A,#N/A,FALSE,"G&amp;A";#N/A,#N/A,FALSE,"BGS";#N/A,#N/A,FALSE,"Res Cost"}</definedName>
    <definedName name="gitah" localSheetId="1" hidden="1">{#N/A,#N/A,FALSE,"O&amp;M by processes";#N/A,#N/A,FALSE,"Elec Act vs Bud";#N/A,#N/A,FALSE,"G&amp;A";#N/A,#N/A,FALSE,"BGS";#N/A,#N/A,FALSE,"Res Cost"}</definedName>
    <definedName name="gitah" hidden="1">{#N/A,#N/A,FALSE,"O&amp;M by processes";#N/A,#N/A,FALSE,"Elec Act vs Bud";#N/A,#N/A,FALSE,"G&amp;A";#N/A,#N/A,FALSE,"BGS";#N/A,#N/A,FALSE,"Res Cost"}</definedName>
    <definedName name="GL">#REF!</definedName>
    <definedName name="goals" localSheetId="1">#REF!</definedName>
    <definedName name="goals">#REF!</definedName>
    <definedName name="goaway" hidden="1">{#N/A,#N/A,TRUE,"TAXPROV";#N/A,#N/A,TRUE,"FLOWTHRU";#N/A,#N/A,TRUE,"SCHEDULE M'S";#N/A,#N/A,TRUE,"PLANT M'S";#N/A,#N/A,TRUE,"TAXJE"}</definedName>
    <definedName name="gOffPeakFactor" localSheetId="1">#REF!</definedName>
    <definedName name="gOffPeakFactor">#REF!</definedName>
    <definedName name="Goodwill" localSheetId="1">#REF!</definedName>
    <definedName name="Goodwill">#REF!</definedName>
    <definedName name="Goodwill_CPM" localSheetId="1">#REF!</definedName>
    <definedName name="Goodwill_CPM">#REF!</definedName>
    <definedName name="gpu">#REF!</definedName>
    <definedName name="GPURS" localSheetId="1">#REF!</definedName>
    <definedName name="GPURS">#REF!</definedName>
    <definedName name="GR" localSheetId="1">#REF!</definedName>
    <definedName name="GR">#REF!</definedName>
    <definedName name="GR_PRT_RANGE" localSheetId="1">#REF!</definedName>
    <definedName name="GR_PRT_RANGE">#REF!</definedName>
    <definedName name="GRAND_TOTAL_CAPITAL_INVESTMENTS" localSheetId="1">#REF!</definedName>
    <definedName name="GRAND_TOTAL_CAPITAL_INVESTMENTS">#REF!</definedName>
    <definedName name="GrandTotal">#REF!</definedName>
    <definedName name="Grant" localSheetId="1">#REF!</definedName>
    <definedName name="Grant">#REF!</definedName>
    <definedName name="graph_rollin">#REF!</definedName>
    <definedName name="graph_rollout">#REF!</definedName>
    <definedName name="GRAPH_SELECT" localSheetId="1">#REF!</definedName>
    <definedName name="GRAPH_SELECT">#REF!</definedName>
    <definedName name="GRAPH_TABLE" localSheetId="1">#REF!</definedName>
    <definedName name="GRAPH_TABLE">#REF!</definedName>
    <definedName name="grec84100" localSheetId="1">#REF!</definedName>
    <definedName name="grec84100">#REF!</definedName>
    <definedName name="grec84101" localSheetId="1">#REF!</definedName>
    <definedName name="grec84101">#REF!</definedName>
    <definedName name="grec84102" localSheetId="1">#REF!</definedName>
    <definedName name="grec84102">#REF!</definedName>
    <definedName name="grec84103" localSheetId="1">#REF!</definedName>
    <definedName name="grec84103">#REF!</definedName>
    <definedName name="grec8490" localSheetId="1">#REF!</definedName>
    <definedName name="grec8490">#REF!</definedName>
    <definedName name="grec8491" localSheetId="1">#REF!</definedName>
    <definedName name="grec8491">#REF!</definedName>
    <definedName name="grec8492" localSheetId="1">#REF!</definedName>
    <definedName name="grec8492">#REF!</definedName>
    <definedName name="grec8493" localSheetId="1">#REF!</definedName>
    <definedName name="grec8493">#REF!</definedName>
    <definedName name="grec8494" localSheetId="1">#REF!</definedName>
    <definedName name="grec8494">#REF!</definedName>
    <definedName name="grec8495" localSheetId="1">#REF!</definedName>
    <definedName name="grec8495">#REF!</definedName>
    <definedName name="grec8496" localSheetId="1">#REF!</definedName>
    <definedName name="grec8496">#REF!</definedName>
    <definedName name="grec8497" localSheetId="1">#REF!</definedName>
    <definedName name="grec8497">#REF!</definedName>
    <definedName name="grec8498" localSheetId="1">#REF!</definedName>
    <definedName name="grec8498">#REF!</definedName>
    <definedName name="grec8499" localSheetId="1">#REF!</definedName>
    <definedName name="grec8499">#REF!</definedName>
    <definedName name="grec85100" localSheetId="1">#REF!</definedName>
    <definedName name="grec85100">#REF!</definedName>
    <definedName name="grec85101" localSheetId="1">#REF!</definedName>
    <definedName name="grec85101">#REF!</definedName>
    <definedName name="grec85102" localSheetId="1">#REF!</definedName>
    <definedName name="grec85102">#REF!</definedName>
    <definedName name="grec85103" localSheetId="1">#REF!</definedName>
    <definedName name="grec85103">#REF!</definedName>
    <definedName name="grec8590" localSheetId="1">#REF!</definedName>
    <definedName name="grec8590">#REF!</definedName>
    <definedName name="grec8591" localSheetId="1">#REF!</definedName>
    <definedName name="grec8591">#REF!</definedName>
    <definedName name="grec8592" localSheetId="1">#REF!</definedName>
    <definedName name="grec8592">#REF!</definedName>
    <definedName name="grec8593" localSheetId="1">#REF!</definedName>
    <definedName name="grec8593">#REF!</definedName>
    <definedName name="grec8594" localSheetId="1">#REF!</definedName>
    <definedName name="grec8594">#REF!</definedName>
    <definedName name="grec8595" localSheetId="1">#REF!</definedName>
    <definedName name="grec8595">#REF!</definedName>
    <definedName name="grec8596" localSheetId="1">#REF!</definedName>
    <definedName name="grec8596">#REF!</definedName>
    <definedName name="grec8597" localSheetId="1">#REF!</definedName>
    <definedName name="grec8597">#REF!</definedName>
    <definedName name="grec8598" localSheetId="1">#REF!</definedName>
    <definedName name="grec8598">#REF!</definedName>
    <definedName name="grec8599" localSheetId="1">#REF!</definedName>
    <definedName name="grec8599">#REF!</definedName>
    <definedName name="grec86100" localSheetId="1">#REF!</definedName>
    <definedName name="grec86100">#REF!</definedName>
    <definedName name="grec86101" localSheetId="1">#REF!</definedName>
    <definedName name="grec86101">#REF!</definedName>
    <definedName name="grec86102" localSheetId="1">#REF!</definedName>
    <definedName name="grec86102">#REF!</definedName>
    <definedName name="grec86103" localSheetId="1">#REF!</definedName>
    <definedName name="grec86103">#REF!</definedName>
    <definedName name="grec8690" localSheetId="1">#REF!</definedName>
    <definedName name="grec8690">#REF!</definedName>
    <definedName name="grec8691" localSheetId="1">#REF!</definedName>
    <definedName name="grec8691">#REF!</definedName>
    <definedName name="grec8692" localSheetId="1">#REF!</definedName>
    <definedName name="grec8692">#REF!</definedName>
    <definedName name="grec8693" localSheetId="1">#REF!</definedName>
    <definedName name="grec8693">#REF!</definedName>
    <definedName name="grec8694" localSheetId="1">#REF!</definedName>
    <definedName name="grec8694">#REF!</definedName>
    <definedName name="grec8695" localSheetId="1">#REF!</definedName>
    <definedName name="grec8695">#REF!</definedName>
    <definedName name="grec8696" localSheetId="1">#REF!</definedName>
    <definedName name="grec8696">#REF!</definedName>
    <definedName name="grec8697" localSheetId="1">#REF!</definedName>
    <definedName name="grec8697">#REF!</definedName>
    <definedName name="grec8698" localSheetId="1">#REF!</definedName>
    <definedName name="grec8698">#REF!</definedName>
    <definedName name="grec8699" localSheetId="1">#REF!</definedName>
    <definedName name="grec8699">#REF!</definedName>
    <definedName name="grec87100" localSheetId="1">#REF!</definedName>
    <definedName name="grec87100">#REF!</definedName>
    <definedName name="grec87101" localSheetId="1">#REF!</definedName>
    <definedName name="grec87101">#REF!</definedName>
    <definedName name="grec87102" localSheetId="1">#REF!</definedName>
    <definedName name="grec87102">#REF!</definedName>
    <definedName name="grec87103" localSheetId="1">#REF!</definedName>
    <definedName name="grec87103">#REF!</definedName>
    <definedName name="grec8790" localSheetId="1">#REF!</definedName>
    <definedName name="grec8790">#REF!</definedName>
    <definedName name="grec8791" localSheetId="1">#REF!</definedName>
    <definedName name="grec8791">#REF!</definedName>
    <definedName name="grec8792" localSheetId="1">#REF!</definedName>
    <definedName name="grec8792">#REF!</definedName>
    <definedName name="grec8793" localSheetId="1">#REF!</definedName>
    <definedName name="grec8793">#REF!</definedName>
    <definedName name="grec8794" localSheetId="1">#REF!</definedName>
    <definedName name="grec8794">#REF!</definedName>
    <definedName name="grec8795" localSheetId="1">#REF!</definedName>
    <definedName name="grec8795">#REF!</definedName>
    <definedName name="grec8796" localSheetId="1">#REF!</definedName>
    <definedName name="grec8796">#REF!</definedName>
    <definedName name="grec8797" localSheetId="1">#REF!</definedName>
    <definedName name="grec8797">#REF!</definedName>
    <definedName name="grec8798" localSheetId="1">#REF!</definedName>
    <definedName name="grec8798">#REF!</definedName>
    <definedName name="grec8799" localSheetId="1">#REF!</definedName>
    <definedName name="grec8799">#REF!</definedName>
    <definedName name="grec88100" localSheetId="1">#REF!</definedName>
    <definedName name="grec88100">#REF!</definedName>
    <definedName name="grec88101" localSheetId="1">#REF!</definedName>
    <definedName name="grec88101">#REF!</definedName>
    <definedName name="grec88102" localSheetId="1">#REF!</definedName>
    <definedName name="grec88102">#REF!</definedName>
    <definedName name="grec88103" localSheetId="1">#REF!</definedName>
    <definedName name="grec88103">#REF!</definedName>
    <definedName name="grec8890" localSheetId="1">#REF!</definedName>
    <definedName name="grec8890">#REF!</definedName>
    <definedName name="grec8891" localSheetId="1">#REF!</definedName>
    <definedName name="grec8891">#REF!</definedName>
    <definedName name="grec8892" localSheetId="1">#REF!</definedName>
    <definedName name="grec8892">#REF!</definedName>
    <definedName name="grec8893" localSheetId="1">#REF!</definedName>
    <definedName name="grec8893">#REF!</definedName>
    <definedName name="grec8894" localSheetId="1">#REF!</definedName>
    <definedName name="grec8894">#REF!</definedName>
    <definedName name="grec8895" localSheetId="1">#REF!</definedName>
    <definedName name="grec8895">#REF!</definedName>
    <definedName name="grec8896" localSheetId="1">#REF!</definedName>
    <definedName name="grec8896">#REF!</definedName>
    <definedName name="grec8897" localSheetId="1">#REF!</definedName>
    <definedName name="grec8897">#REF!</definedName>
    <definedName name="grec8898" localSheetId="1">#REF!</definedName>
    <definedName name="grec8898">#REF!</definedName>
    <definedName name="grec8899" localSheetId="1">#REF!</definedName>
    <definedName name="grec8899">#REF!</definedName>
    <definedName name="GREVEST1">#REF!</definedName>
    <definedName name="GREVEST2">#REF!</definedName>
    <definedName name="GREVEST3">#REF!</definedName>
    <definedName name="GRI">#REF!</definedName>
    <definedName name="gross_rec_caution" localSheetId="1">#REF!</definedName>
    <definedName name="gross_rec_caution">#REF!</definedName>
    <definedName name="GROSS_RECEIPTS" localSheetId="1">#REF!</definedName>
    <definedName name="GROSS_RECEIPTS">#REF!</definedName>
    <definedName name="grossmargin">#REF!</definedName>
    <definedName name="GROUP">#REF!</definedName>
    <definedName name="GROUP_6_EXTRACT">#REF!</definedName>
    <definedName name="GROUP_6_EXTRACT_SUMMARY">#REF!</definedName>
    <definedName name="GROUP_7_EXTRACT_SUMMARY">#REF!</definedName>
    <definedName name="Growth.">#N/A</definedName>
    <definedName name="Growth_Contingency_YR_2005" localSheetId="1">#REF!</definedName>
    <definedName name="Growth_Contingency_YR_2005">#REF!</definedName>
    <definedName name="Growth_Contingency_YR_2006" localSheetId="1">#REF!</definedName>
    <definedName name="Growth_Contingency_YR_2006">#REF!</definedName>
    <definedName name="Growth_Contingency_YR_2007" localSheetId="1">#REF!</definedName>
    <definedName name="Growth_Contingency_YR_2007">#REF!</definedName>
    <definedName name="Growth_Contingency_YR_2008" localSheetId="1">#REF!</definedName>
    <definedName name="Growth_Contingency_YR_2008">#REF!</definedName>
    <definedName name="Growth_rate">#REF!</definedName>
    <definedName name="growth_rate1">#REF!</definedName>
    <definedName name="GRS" localSheetId="1">#REF!</definedName>
    <definedName name="GRS">#REF!</definedName>
    <definedName name="GRT" localSheetId="1">#REF!</definedName>
    <definedName name="GRT">#REF!</definedName>
    <definedName name="grtm1" localSheetId="1">#REF!</definedName>
    <definedName name="grtm1">#REF!</definedName>
    <definedName name="grtm2" localSheetId="1">#REF!</definedName>
    <definedName name="grtm2">#REF!</definedName>
    <definedName name="grtm3" localSheetId="1">#REF!</definedName>
    <definedName name="grtm3">#REF!</definedName>
    <definedName name="grtm4" localSheetId="1">#REF!</definedName>
    <definedName name="grtm4">#REF!</definedName>
    <definedName name="GSACCT" localSheetId="1">#REF!</definedName>
    <definedName name="GSACCT">#REF!</definedName>
    <definedName name="GT">#REF!</definedName>
    <definedName name="GT3A">#REF!</definedName>
    <definedName name="GTDAMERICAS" localSheetId="1">#REF!</definedName>
    <definedName name="GTDAMERICAS">#REF!</definedName>
    <definedName name="GTDCROP" localSheetId="1">#REF!</definedName>
    <definedName name="GTDCROP">#REF!</definedName>
    <definedName name="GTDFINANCE" localSheetId="1">#REF!</definedName>
    <definedName name="GTDFINANCE">#REF!</definedName>
    <definedName name="GTDGARSTSEEDS" localSheetId="1">#REF!</definedName>
    <definedName name="GTDGARSTSEEDS">#REF!</definedName>
    <definedName name="GTDINVESTMENT" localSheetId="1">#REF!</definedName>
    <definedName name="GTDINVESTMENT">#REF!</definedName>
    <definedName name="GTDSANDOZ" localSheetId="1">#REF!</definedName>
    <definedName name="GTDSANDOZ">#REF!</definedName>
    <definedName name="GTDSBI" localSheetId="1">#REF!</definedName>
    <definedName name="GTDSBI">#REF!</definedName>
    <definedName name="GTDSCORP" localSheetId="1">#REF!</definedName>
    <definedName name="GTDSCORP">#REF!</definedName>
    <definedName name="GTDSEEDS" localSheetId="1">#REF!</definedName>
    <definedName name="GTDSEEDS">#REF!</definedName>
    <definedName name="GTDstGARSTSEEDS" localSheetId="1">#REF!</definedName>
    <definedName name="GTDstGARSTSEEDS">#REF!</definedName>
    <definedName name="GTDTMRI" localSheetId="1">#REF!</definedName>
    <definedName name="GTDTMRI">#REF!</definedName>
    <definedName name="GTDWILMINGTON" localSheetId="1">#REF!</definedName>
    <definedName name="GTDWILMINGTON">#REF!</definedName>
    <definedName name="GTDZAPH" localSheetId="1">#REF!</definedName>
    <definedName name="GTDZAPH">#REF!</definedName>
    <definedName name="GVKey">""</definedName>
    <definedName name="GWI">#REF!</definedName>
    <definedName name="GWT">#REF!</definedName>
    <definedName name="h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2OP_PAYOFFHMC" localSheetId="1">#REF!</definedName>
    <definedName name="H2OP_PAYOFFHMC">#REF!</definedName>
    <definedName name="H2OPpayoff_FR" localSheetId="1">#REF!</definedName>
    <definedName name="H2OPpayoff_FR">#REF!</definedName>
    <definedName name="H2OPpayoff_GC" localSheetId="1">#REF!</definedName>
    <definedName name="H2OPpayoff_GC">#REF!</definedName>
    <definedName name="H2OPpayoff_HE" localSheetId="1">#REF!</definedName>
    <definedName name="H2OPpayoff_HE">#REF!</definedName>
    <definedName name="H2OPpayoff_WH" localSheetId="1">#REF!</definedName>
    <definedName name="H2OPpayoff_WH">#REF!</definedName>
    <definedName name="HazWastInflation">#REF!</definedName>
    <definedName name="HB2DayMTM" localSheetId="1">#REF!</definedName>
    <definedName name="HB2DayMTM">#REF!</definedName>
    <definedName name="HB2DayMTM2" localSheetId="1">#REF!</definedName>
    <definedName name="HB2DayMTM2">#REF!</definedName>
    <definedName name="HB2MTD_MTM" localSheetId="1">#REF!</definedName>
    <definedName name="HB2MTD_MTM">#REF!</definedName>
    <definedName name="HB2MTD_MTM2" localSheetId="1">#REF!</definedName>
    <definedName name="HB2MTD_MTM2">#REF!</definedName>
    <definedName name="HC">#REF!</definedName>
    <definedName name="hdgval">#REF!</definedName>
    <definedName name="HEAD" localSheetId="1">#REF!</definedName>
    <definedName name="HEAD">#N/A</definedName>
    <definedName name="HEAD1" localSheetId="1">#REF!</definedName>
    <definedName name="HEAD1">#REF!</definedName>
    <definedName name="Headcount___DTE_Employees" localSheetId="1">#REF!</definedName>
    <definedName name="Headcount___DTE_Employees">#REF!</definedName>
    <definedName name="Header" localSheetId="1">#REF!</definedName>
    <definedName name="HEADER">#REF!</definedName>
    <definedName name="Header_Row">ROW(#REF!)</definedName>
    <definedName name="HEADINGS">#REF!</definedName>
    <definedName name="heard_availbonus" localSheetId="1">#REF!</definedName>
    <definedName name="heard_availbonus">#REF!</definedName>
    <definedName name="hedgebasis">#REF!</definedName>
    <definedName name="hedgecstoil">#REF!</definedName>
    <definedName name="hedgegroup1">#REF!</definedName>
    <definedName name="HedgeMTM_E">#N/A</definedName>
    <definedName name="HedgeMTM_SW" localSheetId="1">#REF!</definedName>
    <definedName name="HedgeMTM_SW">#REF!</definedName>
    <definedName name="HedgeMTMLoad_MA" localSheetId="1">#REF!</definedName>
    <definedName name="HedgeMTMLoad_MA">#REF!</definedName>
    <definedName name="HedgeMTMLoad_MW" localSheetId="1">#REF!</definedName>
    <definedName name="HedgeMTMLoad_MW">#REF!</definedName>
    <definedName name="HedgeMTMRolloff_E" localSheetId="1">#REF!</definedName>
    <definedName name="HedgeMTMRolloff_E">#REF!</definedName>
    <definedName name="HedgeMTMRolloff_MA" localSheetId="1">#REF!</definedName>
    <definedName name="HedgeMTMRolloff_MA">#REF!</definedName>
    <definedName name="HedgeMTMRolloff_MW" localSheetId="1">#REF!</definedName>
    <definedName name="HedgeMTMRolloff_MW">#REF!</definedName>
    <definedName name="HedgeMTMRolloff_Tot" localSheetId="1">#REF!</definedName>
    <definedName name="HedgeMTMRolloff_Tot">#REF!</definedName>
    <definedName name="HedgeMTMSettle_E" localSheetId="1">#REF!</definedName>
    <definedName name="HedgeMTMSettle_E">#REF!</definedName>
    <definedName name="HedgeMTMSettle_MA" localSheetId="1">#REF!</definedName>
    <definedName name="HedgeMTMSettle_MA">#REF!</definedName>
    <definedName name="HedgeMTMSettle_MW" localSheetId="1">#REF!</definedName>
    <definedName name="HedgeMTMSettle_MW">#REF!</definedName>
    <definedName name="HedgeMTMSettle_SW" localSheetId="1">#REF!</definedName>
    <definedName name="HedgeMTMSettle_SW">#REF!</definedName>
    <definedName name="HedgeMTMSettle_Tot" localSheetId="1">#REF!</definedName>
    <definedName name="HedgeMTMSettle_Tot">#REF!</definedName>
    <definedName name="hedgeregion">#REF!</definedName>
    <definedName name="hedges">#REF!</definedName>
    <definedName name="HedgingFuel" localSheetId="1">#REF!</definedName>
    <definedName name="HedgingFuel">#REF!</definedName>
    <definedName name="HedgingPower" localSheetId="1">#REF!</definedName>
    <definedName name="HedgingPower">#REF!</definedName>
    <definedName name="help">#REF!</definedName>
    <definedName name="HELP_LOCATOR" localSheetId="1">#REF!</definedName>
    <definedName name="HELP_LOCATOR">#REF!</definedName>
    <definedName name="hf">#REF!</definedName>
    <definedName name="hh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h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hifgfcgfcg" localSheetId="1">#REF!</definedName>
    <definedName name="hhifgfcgfcg">#REF!</definedName>
    <definedName name="High_Level" localSheetId="1">#REF!</definedName>
    <definedName name="High_Level">#REF!</definedName>
    <definedName name="Highlight">#REF!</definedName>
    <definedName name="historiccents" localSheetId="1">#REF!</definedName>
    <definedName name="historiccents">#REF!</definedName>
    <definedName name="hjfjghjgfjgj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fjghjgfjg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ghjgf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ghjg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LevelList">#REF!</definedName>
    <definedName name="hlpw">#REF!</definedName>
    <definedName name="HMC_H2OPGAS" localSheetId="1">#REF!</definedName>
    <definedName name="HMC_H2OPGAS">#REF!</definedName>
    <definedName name="HMCChanges" localSheetId="1">#REF!</definedName>
    <definedName name="HMCChanges">#REF!</definedName>
    <definedName name="HO_EXCHANGE_Exchange_">#REF!</definedName>
    <definedName name="HO_US_Dist_LS_NYH_BFO">#REF!</definedName>
    <definedName name="HO_US_Dist_LS_NYH_BFOB">#REF!</definedName>
    <definedName name="HO_US_Dist_LS_NYH_CFOB">#REF!</definedName>
    <definedName name="HO_US_Dist_NYH_BFOB_PL">#REF!</definedName>
    <definedName name="HO_US_Dist_NYH_BFOB_PLTM">#REF!</definedName>
    <definedName name="HO_US_Dist_NYH_CFOB_PLTM">#REF!</definedName>
    <definedName name="HO_US_JET">#REF!</definedName>
    <definedName name="HO_US_JET_JET_NYH_BFO">#REF!</definedName>
    <definedName name="HO_US_JET_JET_NYH_BFOB">#REF!</definedName>
    <definedName name="HO_US_JET_JET_NYH_CFOB">#REF!</definedName>
    <definedName name="HO_US_JET_LS_JET_NY">#REF!</definedName>
    <definedName name="HO_US_Jet_LS_JET_NY_CF">#REF!</definedName>
    <definedName name="HOLDING_CO___OTHER_TOTAL" localSheetId="1">#REF!</definedName>
    <definedName name="HOLDING_CO___OTHER_TOTAL">#REF!</definedName>
    <definedName name="HOLDING_CO___OTHER_TOTAL_YR_2005" localSheetId="1">#REF!</definedName>
    <definedName name="HOLDING_CO___OTHER_TOTAL_YR_2005">#REF!</definedName>
    <definedName name="HOLDING_CO___OTHER_TOTAL_YR_2006" localSheetId="1">#REF!</definedName>
    <definedName name="HOLDING_CO___OTHER_TOTAL_YR_2006">#REF!</definedName>
    <definedName name="HOLDING_CO___OTHER_TOTAL_YR_2007" localSheetId="1">#REF!</definedName>
    <definedName name="HOLDING_CO___OTHER_TOTAL_YR_2007">#REF!</definedName>
    <definedName name="HOLDING_CO___OTHER_TOTAL_YR_2008" localSheetId="1">#REF!</definedName>
    <definedName name="HOLDING_CO___OTHER_TOTAL_YR_2008">#REF!</definedName>
    <definedName name="HolidaySched" localSheetId="1">#REF!</definedName>
    <definedName name="HolidaySched">#REF!</definedName>
    <definedName name="homeNo" localSheetId="1">#REF!</definedName>
    <definedName name="homeNo">#REF!</definedName>
    <definedName name="homeProd" localSheetId="1">#REF!</definedName>
    <definedName name="homeProd">#REF!</definedName>
    <definedName name="homeSalary" localSheetId="1">#REF!</definedName>
    <definedName name="homeSalary">#REF!</definedName>
    <definedName name="hosum_lu">#REF!</definedName>
    <definedName name="Hours" localSheetId="1">#REF!</definedName>
    <definedName name="HOURS">#REF!</definedName>
    <definedName name="howToChange" localSheetId="1">#REF!</definedName>
    <definedName name="howToChange">#REF!</definedName>
    <definedName name="howToCheck" localSheetId="1">#REF!</definedName>
    <definedName name="howToCheck">#REF!</definedName>
    <definedName name="hqleasemtd" localSheetId="1">#REF!</definedName>
    <definedName name="hqleasemtd">#REF!</definedName>
    <definedName name="hqpmtswap">#REF!</definedName>
    <definedName name="HRAdjPay">#REF!</definedName>
    <definedName name="HRAvailTop_MA" localSheetId="1">#REF!</definedName>
    <definedName name="HRAvailTop_MA">#REF!</definedName>
    <definedName name="hrs2x16" localSheetId="1">#REF!</definedName>
    <definedName name="hrs2x16">#REF!</definedName>
    <definedName name="hrs5x16" localSheetId="1">#REF!</definedName>
    <definedName name="hrs5x16">#REF!</definedName>
    <definedName name="hrs7x8" localSheetId="1">#REF!</definedName>
    <definedName name="hrs7x8">#REF!</definedName>
    <definedName name="hrsOnPeak" localSheetId="1">#REF!</definedName>
    <definedName name="hrsOnPeak">#REF!</definedName>
    <definedName name="hrsPerDay" localSheetId="1">#REF!</definedName>
    <definedName name="hrsPerDay">#REF!</definedName>
    <definedName name="HSCGasPrice_FR" localSheetId="1">#REF!</definedName>
    <definedName name="HSCGasPrice_FR">#REF!</definedName>
    <definedName name="hsfinput" localSheetId="1">#REF!</definedName>
    <definedName name="hsfinput">#REF!</definedName>
    <definedName name="hsfkey" localSheetId="1">#REF!</definedName>
    <definedName name="hsfkey">#REF!</definedName>
    <definedName name="HTML_CodePage">1252</definedName>
    <definedName name="HTML_Control" localSheetId="1" hidden="1">{"'Metretek HTML'!$A$7:$W$42"}</definedName>
    <definedName name="HTML_Control">{"'Metretek HTML'!$A$7:$W$42"}</definedName>
    <definedName name="HTML_Description">"volumes shown are sendout = sales + line loss (KDths - wet)"</definedName>
    <definedName name="HTML_Email">""</definedName>
    <definedName name="HTML_Header">"Firm &amp; Interruptible Delivery Service &amp; Bundled Sales"</definedName>
    <definedName name="HTML_LastUpdate">"1/18/01"</definedName>
    <definedName name="HTML_LineAfter">FALSE</definedName>
    <definedName name="HTML_LineBefore">FALSE</definedName>
    <definedName name="HTML_Name">"Dispatch Operations  --  7-4371"</definedName>
    <definedName name="HTML_OBDlg2">TRUE</definedName>
    <definedName name="HTML_OBDlg4">TRUE</definedName>
    <definedName name="HTML_OS">0</definedName>
    <definedName name="HTML_PathFile">"I:\COMMON\DISPATCH\Daily Reports\HTML files FY 2000\metretekDec00.htm"</definedName>
    <definedName name="HTML_Title">"Metretek Readings - December 2000"</definedName>
    <definedName name="HU_EXCHANGE_EXCHANGE_">#REF!</definedName>
    <definedName name="HWInflation">#REF!</definedName>
    <definedName name="Hybrid_Securities_CPM" localSheetId="1">#REF!</definedName>
    <definedName name="Hybrid_Securities_CPM">#REF!</definedName>
    <definedName name="HypDateTimeFormat">"mm/dd/yy HH:MM AM/PM"</definedName>
    <definedName name="HypIntgFormat">"###0"</definedName>
    <definedName name="HypRealFormat">"#,##0.#####"</definedName>
    <definedName name="i">#REF!</definedName>
    <definedName name="i2004MktAdj_FR" localSheetId="1">#REF!</definedName>
    <definedName name="i2004MktAdj_FR">#REF!</definedName>
    <definedName name="ibd">37265.8224582176</definedName>
    <definedName name="IBMDirDoc" localSheetId="1">#REF!</definedName>
    <definedName name="IBMDirDoc">#REF!</definedName>
    <definedName name="IBMDirDollars" localSheetId="1">#REF!</definedName>
    <definedName name="IBMDirDollars">#REF!</definedName>
    <definedName name="ICExp">#REF!</definedName>
    <definedName name="ICF_Table">#REF!</definedName>
    <definedName name="ICF_Table2">#REF!</definedName>
    <definedName name="icftable2">#REF!</definedName>
    <definedName name="ICltd">#REF!</definedName>
    <definedName name="ICpay">#REF!</definedName>
    <definedName name="ICPurchase">#N/A</definedName>
    <definedName name="ICPurchasec">#N/A</definedName>
    <definedName name="ICPurchasemw">#N/A</definedName>
    <definedName name="ICPurchasemwc">#N/A</definedName>
    <definedName name="ICrec">#REF!</definedName>
    <definedName name="ICRev">#REF!</definedName>
    <definedName name="id">#REF!</definedName>
    <definedName name="ID_sorted">#REF!</definedName>
    <definedName name="IDN" localSheetId="1">#REF!</definedName>
    <definedName name="IDN">#REF!</definedName>
    <definedName name="IDNO">#REF!</definedName>
    <definedName name="IFN" localSheetId="1">#REF!</definedName>
    <definedName name="IFN">#REF!</definedName>
    <definedName name="iHRAvailTop_MA" localSheetId="1">#REF!</definedName>
    <definedName name="iHRAvailTop_MA">#REF!</definedName>
    <definedName name="ii" hidden="1">#REF!,#REF!,#REF!,#REF!,#REF!,#REF!,#REF!</definedName>
    <definedName name="iMktAdj_FR" localSheetId="1">#REF!</definedName>
    <definedName name="iMktAdj_FR">#REF!</definedName>
    <definedName name="iMonthCredit_MA" localSheetId="1">#REF!</definedName>
    <definedName name="iMonthCredit_MA">#REF!</definedName>
    <definedName name="Impact_CECONY_Data_DataTable">#REF!</definedName>
    <definedName name="Impact_Data_DataTable">#REF!</definedName>
    <definedName name="Impact_Electric_Data_DataTable">#REF!</definedName>
    <definedName name="Impact_Gas_Data_DataTable">#REF!</definedName>
    <definedName name="Impact_Steam_Data_DataTable">#REF!</definedName>
    <definedName name="impact2004">#REF!</definedName>
    <definedName name="impact2005">#REF!</definedName>
    <definedName name="impact2006">#REF!</definedName>
    <definedName name="impact2007">#REF!</definedName>
    <definedName name="impact2008">#REF!</definedName>
    <definedName name="ImpactData">#REF!</definedName>
    <definedName name="ImplementDate">#REF!</definedName>
    <definedName name="IMPORT" localSheetId="1">#REF!</definedName>
    <definedName name="IMPORT">#REF!</definedName>
    <definedName name="impsheet" localSheetId="1">#REF!</definedName>
    <definedName name="impsheet">#REF!</definedName>
    <definedName name="impsheet2" localSheetId="1">#REF!</definedName>
    <definedName name="impsheet2">#REF!</definedName>
    <definedName name="Impsheet3" localSheetId="1">#REF!</definedName>
    <definedName name="Impsheet3">#REF!</definedName>
    <definedName name="Inactive" localSheetId="1">#REF!</definedName>
    <definedName name="Inactive">#REF!</definedName>
    <definedName name="inactives">#REF!</definedName>
    <definedName name="INC" localSheetId="1">#REF!</definedName>
    <definedName name="INC">#REF!</definedName>
    <definedName name="Inc__Dec__Accounts_Payable" localSheetId="1">#REF!</definedName>
    <definedName name="Inc__Dec__Accounts_Payable">#REF!</definedName>
    <definedName name="Inc__Dec__Accrued_Interest_Payable" localSheetId="1">#REF!</definedName>
    <definedName name="Inc__Dec__Accrued_Interest_Payable">#REF!</definedName>
    <definedName name="Inc__Dec__Accrued_Payroll" localSheetId="1">#REF!</definedName>
    <definedName name="Inc__Dec__Accrued_Payroll">#REF!</definedName>
    <definedName name="Inc__Dec__Commercial_Paper_CPM" localSheetId="1">#REF!</definedName>
    <definedName name="Inc__Dec__Commercial_Paper_CPM">#REF!</definedName>
    <definedName name="Inc__Dec__Dividends_Payable" localSheetId="1">#REF!</definedName>
    <definedName name="Inc__Dec__Dividends_Payable">#REF!</definedName>
    <definedName name="Inc__Dec__General_Taxes" localSheetId="1">#REF!</definedName>
    <definedName name="Inc__Dec__General_Taxes">#REF!</definedName>
    <definedName name="Inc__Dec__Income_Taxes" localSheetId="1">#REF!</definedName>
    <definedName name="Inc__Dec__Income_Taxes">#REF!</definedName>
    <definedName name="Inc__Dec__Intercompany_Loan_CPM" localSheetId="1">#REF!</definedName>
    <definedName name="Inc__Dec__Intercompany_Loan_CPM">#REF!</definedName>
    <definedName name="Inc__Dec__Liability_from_Risk_Mgt_Activity" localSheetId="1">#REF!</definedName>
    <definedName name="Inc__Dec__Liability_from_Risk_Mgt_Activity">#REF!</definedName>
    <definedName name="Inc__Dec__Minority_Interest" localSheetId="1">#REF!</definedName>
    <definedName name="Inc__Dec__Minority_Interest">#REF!</definedName>
    <definedName name="Inc__Dec__Other_Current_Liabilities" localSheetId="1">#REF!</definedName>
    <definedName name="Inc__Dec__Other_Current_Liabilities">#REF!</definedName>
    <definedName name="Inc__Dec__Other_Deferred_Liabilities" localSheetId="1">#REF!</definedName>
    <definedName name="Inc__Dec__Other_Deferred_Liabilities">#REF!</definedName>
    <definedName name="Inc__Dec__Regulatory_Liabilities" localSheetId="1">#REF!</definedName>
    <definedName name="Inc__Dec__Regulatory_Liabilities">#REF!</definedName>
    <definedName name="Inc__Dec__Securitized_Debt_CPM" localSheetId="1">#REF!</definedName>
    <definedName name="Inc__Dec__Securitized_Debt_CPM">#REF!</definedName>
    <definedName name="Inc__Dec_Accts_Receivable" localSheetId="1">#REF!</definedName>
    <definedName name="Inc__Dec_Accts_Receivable">#REF!</definedName>
    <definedName name="Inc__Dec_Asset_from_Risk_Mgt_Activity" localSheetId="1">#REF!</definedName>
    <definedName name="Inc__Dec_Asset_from_Risk_Mgt_Activity">#REF!</definedName>
    <definedName name="Inc__Dec_Inventories" localSheetId="1">#REF!</definedName>
    <definedName name="Inc__Dec_Inventories">#REF!</definedName>
    <definedName name="Inc__Dec_Nuclear_Decomm_Trust_Funds" localSheetId="1">#REF!</definedName>
    <definedName name="Inc__Dec_Nuclear_Decomm_Trust_Funds">#REF!</definedName>
    <definedName name="Inc__Dec_Other_Current_Assets" localSheetId="1">#REF!</definedName>
    <definedName name="Inc__Dec_Other_Current_Assets">#REF!</definedName>
    <definedName name="Inc__Dec_Other_Deferred_Assets" localSheetId="1">#REF!</definedName>
    <definedName name="Inc__Dec_Other_Deferred_Assets">#REF!</definedName>
    <definedName name="Inc__Dec_Other_Receivables" localSheetId="1">#REF!</definedName>
    <definedName name="Inc__Dec_Other_Receivables">#REF!</definedName>
    <definedName name="Inc__Dec_Prepaid_Pensions" localSheetId="1">#REF!</definedName>
    <definedName name="Inc__Dec_Prepaid_Pensions">#REF!</definedName>
    <definedName name="Inc__Dec_Regulatory_Assets" localSheetId="1">#REF!</definedName>
    <definedName name="Inc__Dec_Regulatory_Assets">#REF!</definedName>
    <definedName name="Inc__Dec_Unbilled_Revenue" localSheetId="1">#REF!</definedName>
    <definedName name="Inc__Dec_Unbilled_Revenue">#REF!</definedName>
    <definedName name="IncData" localSheetId="1">#REF!</definedName>
    <definedName name="IncData">#REF!</definedName>
    <definedName name="Include_OTRA_Kwhrs" localSheetId="1">#REF!</definedName>
    <definedName name="Include_OTRA_Kwhrs">#REF!</definedName>
    <definedName name="INCOME" localSheetId="1">#REF!</definedName>
    <definedName name="INCOME">#REF!</definedName>
    <definedName name="Income.">#N/A</definedName>
    <definedName name="income_consol" localSheetId="1">#REF!</definedName>
    <definedName name="income_consol">#REF!</definedName>
    <definedName name="income_op_group" localSheetId="1">#REF!</definedName>
    <definedName name="income_op_group">#REF!</definedName>
    <definedName name="income_statement" localSheetId="1">#REF!</definedName>
    <definedName name="income_statement">#REF!</definedName>
    <definedName name="Income_Taxes" localSheetId="1">#REF!</definedName>
    <definedName name="Income_Taxes">#REF!</definedName>
    <definedName name="Income_Taxes_CPM" localSheetId="1">#REF!</definedName>
    <definedName name="Income_Taxes_CPM">#REF!</definedName>
    <definedName name="Income_Taxes_Federal" localSheetId="1">#REF!</definedName>
    <definedName name="Income_Taxes_Federal">#REF!</definedName>
    <definedName name="Income_Taxes_Payable" localSheetId="1">#REF!</definedName>
    <definedName name="Income_Taxes_Payable">#REF!</definedName>
    <definedName name="Income_Taxes_State__Local___Other" localSheetId="1">#REF!</definedName>
    <definedName name="Income_Taxes_State__Local___Other">#REF!</definedName>
    <definedName name="IncomeStatementDates" localSheetId="1">#REF!</definedName>
    <definedName name="IncomeStatementDates">#REF!</definedName>
    <definedName name="IncomeTaxRate">#REF!</definedName>
    <definedName name="IncomeTaxRate_CashTax">#REF!</definedName>
    <definedName name="INCP" localSheetId="1">#REF!</definedName>
    <definedName name="INCP">#REF!</definedName>
    <definedName name="INCPBOD" localSheetId="1">#REF!</definedName>
    <definedName name="INCPBOD">#REF!</definedName>
    <definedName name="Incr.__decr._in_other_current_assets" localSheetId="1">#REF!</definedName>
    <definedName name="Incr.__decr._in_other_current_assets">#REF!</definedName>
    <definedName name="Increase__decrease__in_other_current_liabilities" localSheetId="1">#REF!</definedName>
    <definedName name="Increase__decrease__in_other_current_liabilities">#REF!</definedName>
    <definedName name="Increase__decrease_in_other_current_assets" localSheetId="1">#REF!</definedName>
    <definedName name="Increase__decrease_in_other_current_assets">#REF!</definedName>
    <definedName name="IncRev">#REF!</definedName>
    <definedName name="IncTax">#REF!</definedName>
    <definedName name="INDEX" localSheetId="1">#REF!</definedName>
    <definedName name="INDEX">#REF!</definedName>
    <definedName name="INDUSTRY">#REF!</definedName>
    <definedName name="inf">#REF!</definedName>
    <definedName name="inflation" localSheetId="1">#REF!</definedName>
    <definedName name="inflation">#REF!</definedName>
    <definedName name="inflationRate" localSheetId="1">#REF!</definedName>
    <definedName name="inflationRate">#REF!</definedName>
    <definedName name="inflator_deflator_table">#REF!</definedName>
    <definedName name="inflCS">#REF!</definedName>
    <definedName name="inflIns">#REF!</definedName>
    <definedName name="InflOther">#REF!</definedName>
    <definedName name="inflrm">#REF!</definedName>
    <definedName name="INFO">#REF!</definedName>
    <definedName name="InfoPane" localSheetId="1">#REF!</definedName>
    <definedName name="InfoPane">#REF!</definedName>
    <definedName name="InformationPane" localSheetId="1">#REF!</definedName>
    <definedName name="InformationPane">#REF!</definedName>
    <definedName name="INFOSYS" localSheetId="1">#REF!</definedName>
    <definedName name="INFOSYS">#REF!</definedName>
    <definedName name="InfpPane" localSheetId="1">#REF!</definedName>
    <definedName name="InfpPane">#REF!</definedName>
    <definedName name="Infusion__Dividend__CPM" localSheetId="1">#REF!</definedName>
    <definedName name="Infusion__Dividend__CPM">#REF!</definedName>
    <definedName name="ingl">#REF!</definedName>
    <definedName name="ingl1">#REF!</definedName>
    <definedName name="ingl2">#REF!</definedName>
    <definedName name="init">#REF!</definedName>
    <definedName name="initcap">#REF!</definedName>
    <definedName name="InitialFuel">#REF!</definedName>
    <definedName name="InitialNQFBalance">#REF!</definedName>
    <definedName name="InitialQFBalance">#REF!</definedName>
    <definedName name="InitialTrend">#REF!</definedName>
    <definedName name="InitialTrendDental">#REF!</definedName>
    <definedName name="InitialTrendMedical">#REF!</definedName>
    <definedName name="InitiativeColumn">#REF!</definedName>
    <definedName name="InitiativeStart">#REF!</definedName>
    <definedName name="INPO00" localSheetId="1">#REF!</definedName>
    <definedName name="INPO00">#REF!</definedName>
    <definedName name="INPO99" localSheetId="1">#REF!</definedName>
    <definedName name="INPO99">#REF!</definedName>
    <definedName name="input" localSheetId="1">#REF!</definedName>
    <definedName name="INPUT">#N/A</definedName>
    <definedName name="INPUTPAGE1">#REF!</definedName>
    <definedName name="INPUTPAGE2">#REF!</definedName>
    <definedName name="INPUTPAGEA">#REF!</definedName>
    <definedName name="inputs">#REF!</definedName>
    <definedName name="INRERCOMP_SM">#REF!</definedName>
    <definedName name="INSERTRANGE" localSheetId="1">#REF!</definedName>
    <definedName name="INSERTRANGE">#REF!</definedName>
    <definedName name="InsExp">#REF!</definedName>
    <definedName name="Instrat3">#REF!</definedName>
    <definedName name="Int">#REF!</definedName>
    <definedName name="INT._EXP.">#N/A</definedName>
    <definedName name="INT._RATE">#N/A</definedName>
    <definedName name="int.rate" localSheetId="1">#REF!</definedName>
    <definedName name="int.rate">#REF!</definedName>
    <definedName name="int_rate" localSheetId="1">#REF!</definedName>
    <definedName name="int_rate">#REF!</definedName>
    <definedName name="IntAccr">#REF!</definedName>
    <definedName name="intang_afudc910" localSheetId="1">#REF!</definedName>
    <definedName name="intang_afudc910">#REF!</definedName>
    <definedName name="InTax">#REF!</definedName>
    <definedName name="INTCUT">#REF!</definedName>
    <definedName name="intedp2data" localSheetId="1">#REF!</definedName>
    <definedName name="intedp2data">#REF!</definedName>
    <definedName name="Integration_Test">#REF!</definedName>
    <definedName name="Integration_Test_2">#REF!</definedName>
    <definedName name="Integration_Test_Non_Oracle">#REF!</definedName>
    <definedName name="IntercoAcctIncl">#REF!</definedName>
    <definedName name="IntercoAmt">#REF!</definedName>
    <definedName name="IntercoKey1">#REF!</definedName>
    <definedName name="IntercoKey2">#REF!</definedName>
    <definedName name="INTERCOMP_E">#REF!</definedName>
    <definedName name="INTERCOMP_SMX">#REF!</definedName>
    <definedName name="Intercompany">#N/A</definedName>
    <definedName name="Intercompany_Loan" localSheetId="1">#REF!</definedName>
    <definedName name="Intercompany_Loan">#REF!</definedName>
    <definedName name="Intercompany_Loan_CPM" localSheetId="1">#REF!</definedName>
    <definedName name="Intercompany_Loan_CPM">#REF!</definedName>
    <definedName name="Intercompany_Loan_Issue__Repmt" localSheetId="1">#REF!</definedName>
    <definedName name="Intercompany_Loan_Issue__Repmt">#REF!</definedName>
    <definedName name="Intercompanyc">#N/A</definedName>
    <definedName name="Intercompanymw">#N/A</definedName>
    <definedName name="Intercompanymwc">#N/A</definedName>
    <definedName name="IntercoRecEntCmb">#REF!</definedName>
    <definedName name="IntercoRecEntInc">#REF!</definedName>
    <definedName name="IntercoRptLoc">#REF!</definedName>
    <definedName name="IntercoSrcEntCmb">#REF!</definedName>
    <definedName name="IntercoSrcEntInc">#REF!</definedName>
    <definedName name="interest" localSheetId="1">#REF!</definedName>
    <definedName name="interest">#REF!</definedName>
    <definedName name="Interest___Preferred_Total_CPM" localSheetId="1">#REF!</definedName>
    <definedName name="Interest___Preferred_Total_CPM">#REF!</definedName>
    <definedName name="Interest_Capitalized_CPM" localSheetId="1">#REF!</definedName>
    <definedName name="Interest_Capitalized_CPM">#REF!</definedName>
    <definedName name="Interest_Expense" localSheetId="1">#REF!</definedName>
    <definedName name="Interest_Expense">#REF!</definedName>
    <definedName name="Interest_Expense___DTE_CPM" localSheetId="1">#REF!</definedName>
    <definedName name="Interest_Expense___DTE_CPM">#REF!</definedName>
    <definedName name="Interest_Expense___Other__Inc__Ded" localSheetId="1">#REF!</definedName>
    <definedName name="Interest_Expense___Other__Inc__Ded">#REF!</definedName>
    <definedName name="Interest_Expense___Other_CPM" localSheetId="1">#REF!</definedName>
    <definedName name="Interest_Expense___Other_CPM">#REF!</definedName>
    <definedName name="Interest_Expense_CPM" localSheetId="1">#REF!</definedName>
    <definedName name="Interest_Expense_CPM">#REF!</definedName>
    <definedName name="Interest_Rate">#REF!</definedName>
    <definedName name="InterestCost2015">#REF!</definedName>
    <definedName name="InterestCostAfter2015">#REF!</definedName>
    <definedName name="interestonccgcash">#REF!</definedName>
    <definedName name="interestrate" localSheetId="1">#REF!</definedName>
    <definedName name="interestrate">#REF!</definedName>
    <definedName name="InterimContingent">#REF!</definedName>
    <definedName name="InterimlOwnership">#REF!</definedName>
    <definedName name="InterimProduction">#REF!</definedName>
    <definedName name="International_Trans._Co." localSheetId="1">#REF!</definedName>
    <definedName name="International_Trans._Co.">#REF!</definedName>
    <definedName name="International_Trans._Co._YR_2005" localSheetId="1">#REF!</definedName>
    <definedName name="International_Trans._Co._YR_2005">#REF!</definedName>
    <definedName name="International_Trans._Co._YR_2006" localSheetId="1">#REF!</definedName>
    <definedName name="International_Trans._Co._YR_2006">#REF!</definedName>
    <definedName name="International_Trans._Co._YR_2007" localSheetId="1">#REF!</definedName>
    <definedName name="International_Trans._Co._YR_2007">#REF!</definedName>
    <definedName name="International_Trans._Co._YR_2008" localSheetId="1">#REF!</definedName>
    <definedName name="International_Trans._Co._YR_2008">#REF!</definedName>
    <definedName name="IntervalRef">#REF!</definedName>
    <definedName name="INTEX">#N/A</definedName>
    <definedName name="IntExp">#REF!</definedName>
    <definedName name="IntlEqDiv">#REF!</definedName>
    <definedName name="IntlEqDivN">#REF!</definedName>
    <definedName name="IntlEqGain">#REF!</definedName>
    <definedName name="IntlEqGainN">#REF!</definedName>
    <definedName name="IntMonths" localSheetId="1">#REF!</definedName>
    <definedName name="IntMonths">#REF!</definedName>
    <definedName name="INTQ">#REF!</definedName>
    <definedName name="IntRate" localSheetId="1">#REF!</definedName>
    <definedName name="IntRate">#REF!</definedName>
    <definedName name="IntRate_Yrs" localSheetId="1">#REF!</definedName>
    <definedName name="IntRate_Yrs">#REF!</definedName>
    <definedName name="IntRev">#REF!</definedName>
    <definedName name="INTSYNCH">#REF!</definedName>
    <definedName name="INTY">#REF!</definedName>
    <definedName name="Inv">#REF!</definedName>
    <definedName name="Inv_JE" localSheetId="1">#REF!</definedName>
    <definedName name="Inv_JE">#REF!</definedName>
    <definedName name="Inv_wp" localSheetId="1">#REF!</definedName>
    <definedName name="Inv_wp">#REF!</definedName>
    <definedName name="invdtrat">#REF!</definedName>
    <definedName name="Inventories" localSheetId="1">#REF!</definedName>
    <definedName name="Inventories">#REF!</definedName>
    <definedName name="INVESTING_ACTIVITY" localSheetId="1">#REF!</definedName>
    <definedName name="INVESTING_ACTIVITY">#REF!</definedName>
    <definedName name="Investment" localSheetId="1">#REF!</definedName>
    <definedName name="Investment">#REF!</definedName>
    <definedName name="Investment_in_Goodwill" localSheetId="1">#REF!</definedName>
    <definedName name="Investment_in_Goodwill">#REF!</definedName>
    <definedName name="Investment_in_Joint_Venture" localSheetId="1">#REF!</definedName>
    <definedName name="Investment_in_Joint_Venture">#REF!</definedName>
    <definedName name="Investment_in_Other_Intangible_Assets" localSheetId="1">#REF!</definedName>
    <definedName name="Investment_in_Other_Intangible_Assets">#REF!</definedName>
    <definedName name="Investments" localSheetId="1">#REF!</definedName>
    <definedName name="Investments">#REF!</definedName>
    <definedName name="INVESTMENTS___PROPERTY" localSheetId="1">#REF!</definedName>
    <definedName name="INVESTMENTS___PROPERTY">#REF!</definedName>
    <definedName name="InvStrat">#REF!</definedName>
    <definedName name="InvStratif">#REF!</definedName>
    <definedName name="iOffPeakFactor" localSheetId="1">#REF!</definedName>
    <definedName name="iOffPeakFactor">#REF!</definedName>
    <definedName name="IP_DEAL_GWh" localSheetId="1">#REF!</definedName>
    <definedName name="IP_DEAL_GWh">#REF!</definedName>
    <definedName name="ipdeal" localSheetId="1">#REF!</definedName>
    <definedName name="ipdeal">#REF!</definedName>
    <definedName name="IPdealprice_offpeak" localSheetId="1">#REF!</definedName>
    <definedName name="IPdealprice_offpeak">#REF!</definedName>
    <definedName name="IPdealprice_peak" localSheetId="1">#REF!</definedName>
    <definedName name="IPdealprice_peak">#REF!</definedName>
    <definedName name="IPOcashtoparent">#REF!</definedName>
    <definedName name="IQ_1_4_CONSTRUCTION_GROSS_LOANS_FFIEC">"c13402"</definedName>
    <definedName name="IQ_1_4_CONSTRUCTION_LL_REC_DOM_FFIEC">"c12899"</definedName>
    <definedName name="IQ_1_4_CONSTRUCTION_LOAN_COMMITMENTS_UNUSED_FFIEC">"c13244"</definedName>
    <definedName name="IQ_1_4_CONSTRUCTION_LOANS_DUE_30_89_FFIEC">"c13257"</definedName>
    <definedName name="IQ_1_4_CONSTRUCTION_LOANS_DUE_90_FFIEC">"c13285"</definedName>
    <definedName name="IQ_1_4_CONSTRUCTION_LOANS_NON_ACCRUAL_FFIEC">"c13311"</definedName>
    <definedName name="IQ_1_4_CONSTRUCTION_RISK_BASED_FFIEC">"c13423"</definedName>
    <definedName name="IQ_1_4_FAMILY_JUNIOR_LIENS_CHARGE_OFFS_FDIC">"c6605"</definedName>
    <definedName name="IQ_1_4_FAMILY_JUNIOR_LIENS_NET_CHARGE_OFFS_FDIC">"c6643"</definedName>
    <definedName name="IQ_1_4_FAMILY_JUNIOR_LIENS_RECOVERIES_FDIC">"c6624"</definedName>
    <definedName name="IQ_1_4_FAMILY_RES_DOM_FFIEC">"c15269"</definedName>
    <definedName name="IQ_1_4_FAMILY_SENIOR_LIENS_CHARGE_OFFS_FDIC">"c6604"</definedName>
    <definedName name="IQ_1_4_FAMILY_SENIOR_LIENS_NET_CHARGE_OFFS_FDIC">"c6642"</definedName>
    <definedName name="IQ_1_4_FAMILY_SENIOR_LIENS_RECOVERIES_FDIC">"c6623"</definedName>
    <definedName name="IQ_1_4_HOME_EQUITY_NET_LOANS_FDIC">"c6441"</definedName>
    <definedName name="IQ_1_4_RESIDENTIAL_FIRST_LIENS_NET_LOANS_FDIC">"c6439"</definedName>
    <definedName name="IQ_1_4_RESIDENTIAL_JUNIOR_LIENS_NET_LOANS_FDIC">"c6440"</definedName>
    <definedName name="IQ_1_4_RESIDENTIAL_LOANS_FDIC">"c6310"</definedName>
    <definedName name="IQ_30YR_FIXED_MORTGAGE">"c6811"</definedName>
    <definedName name="IQ_30YR_FIXED_MORTGAGE_FC">"c7691"</definedName>
    <definedName name="IQ_30YR_FIXED_MORTGAGE_POP">"c7031"</definedName>
    <definedName name="IQ_30YR_FIXED_MORTGAGE_POP_FC">"c7911"</definedName>
    <definedName name="IQ_30YR_FIXED_MORTGAGE_YOY">"c7251"</definedName>
    <definedName name="IQ_30YR_FIXED_MORTGAGE_YOY_FC">"c8131"</definedName>
    <definedName name="IQ_ABS_AVAIL_SALE_FFIEC">"c12802"</definedName>
    <definedName name="IQ_ABS_FFIEC">"c12788"</definedName>
    <definedName name="IQ_ABS_INVEST_SECURITIES_FFIEC">"c13461"</definedName>
    <definedName name="IQ_ABS_PERIOD">"c13823"</definedName>
    <definedName name="IQ_ACCEPTANCES_OTHER_FOREIGN_BANKS_LL_REC_FFIEC">"c15293"</definedName>
    <definedName name="IQ_ACCEPTANCES_OTHER_US_BANKS_LL_REC_FFIEC">"c15292"</definedName>
    <definedName name="IQ_ACCOUNT_CHANGE" hidden="1">"c1449"</definedName>
    <definedName name="IQ_ACCOUNTING_FFIEC">"c13054"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RUED_INTEREST_RECEIVABLE_FFIEC">"c12842"</definedName>
    <definedName name="IQ_ACCT_RECV_10YR_ANN_CAGR">"c6159"</definedName>
    <definedName name="IQ_ACCT_RECV_10YR_ANN_GROWTH" hidden="1">"c1924"</definedName>
    <definedName name="IQ_ACCT_RECV_1YR_ANN_GROWTH" hidden="1">"c1919"</definedName>
    <definedName name="IQ_ACCT_RECV_2YR_ANN_CAGR">"c6155"</definedName>
    <definedName name="IQ_ACCT_RECV_2YR_ANN_GROWTH" hidden="1">"c1920"</definedName>
    <definedName name="IQ_ACCT_RECV_3YR_ANN_CAGR">"c6156"</definedName>
    <definedName name="IQ_ACCT_RECV_3YR_ANN_GROWTH" hidden="1">"c1921"</definedName>
    <definedName name="IQ_ACCT_RECV_5YR_ANN_CAGR">"c6157"</definedName>
    <definedName name="IQ_ACCT_RECV_5YR_ANN_GROWTH" hidden="1">"c1922"</definedName>
    <definedName name="IQ_ACCT_RECV_7YR_ANN_CAGR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>"c2657"</definedName>
    <definedName name="IQ_ACCUMULATED_PENSION_OBLIGATION_FOREIGN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>"c6535"</definedName>
    <definedName name="IQ_ACQUISITION_RE_ASSETS" hidden="1">"c1628"</definedName>
    <definedName name="IQ_ACTUAL_PRODUCTION_ALUM">"c9247"</definedName>
    <definedName name="IQ_ACTUAL_PRODUCTION_CATHODE_COP">"c9192"</definedName>
    <definedName name="IQ_ACTUAL_PRODUCTION_COAL">"c9821"</definedName>
    <definedName name="IQ_ACTUAL_PRODUCTION_COP">"c9191"</definedName>
    <definedName name="IQ_ACTUAL_PRODUCTION_DIAM">"c9671"</definedName>
    <definedName name="IQ_ACTUAL_PRODUCTION_GOLD">"c9032"</definedName>
    <definedName name="IQ_ACTUAL_PRODUCTION_IRON">"c9406"</definedName>
    <definedName name="IQ_ACTUAL_PRODUCTION_LEAD">"c9459"</definedName>
    <definedName name="IQ_ACTUAL_PRODUCTION_MANG">"c9512"</definedName>
    <definedName name="IQ_ACTUAL_PRODUCTION_MET_COAL">"c9761"</definedName>
    <definedName name="IQ_ACTUAL_PRODUCTION_MOLYB">"c9724"</definedName>
    <definedName name="IQ_ACTUAL_PRODUCTION_NICK">"c9300"</definedName>
    <definedName name="IQ_ACTUAL_PRODUCTION_PLAT">"c9138"</definedName>
    <definedName name="IQ_ACTUAL_PRODUCTION_SILVER">"c9085"</definedName>
    <definedName name="IQ_ACTUAL_PRODUCTION_STEAM">"c9791"</definedName>
    <definedName name="IQ_ACTUAL_PRODUCTION_TITAN">"c9565"</definedName>
    <definedName name="IQ_ACTUAL_PRODUCTION_URAN">"c9618"</definedName>
    <definedName name="IQ_ACTUAL_PRODUCTION_ZINC">"c9353"</definedName>
    <definedName name="IQ_AD" hidden="1">"c7"</definedName>
    <definedName name="IQ_ADD_PAID_IN" hidden="1">"c1344"</definedName>
    <definedName name="IQ_ADDIN">"XLL"</definedName>
    <definedName name="IQ_ADDITIONAL_NON_INT_INC_FDIC">"c6574"</definedName>
    <definedName name="IQ_ADDITIONS_NON_ACCRUAL_ASSET_DURING_QTR_FFIEC">"c15349"</definedName>
    <definedName name="IQ_ADJ_AVG_BANK_ASSETS">"c2671"</definedName>
    <definedName name="IQ_ADJUSTABLE_RATE_LOANS_FDIC">"c6375"</definedName>
    <definedName name="IQ_ADJUSTED_NAV_COVERED">"c9963"</definedName>
    <definedName name="IQ_ADJUSTED_NAV_GROUP">"c9949"</definedName>
    <definedName name="IQ_ADMIN_RATIO">"c2784"</definedName>
    <definedName name="IQ_ADVERTISING" hidden="1">"c2246"</definedName>
    <definedName name="IQ_ADVERTISING_MARKETING" hidden="1">"c1566"</definedName>
    <definedName name="IQ_ADVERTISING_MARKETING_EXPENSES_FFIEC">"c13048"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>"c6195"</definedName>
    <definedName name="IQ_AE_REIT" hidden="1">"c13"</definedName>
    <definedName name="IQ_AE_UTI" hidden="1">"c14"</definedName>
    <definedName name="IQ_AFFO">"c8756"</definedName>
    <definedName name="IQ_AFFO_PER_SHARE_BASIC">"c8869"</definedName>
    <definedName name="IQ_AFFO_PER_SHARE_DILUTED">"c8870"</definedName>
    <definedName name="IQ_AFS_INVEST_SECURITIES_FFIEC">"c13456"</definedName>
    <definedName name="IQ_AFS_SECURITIES_TIER_1_FFIEC">"c13343"</definedName>
    <definedName name="IQ_AFTER_TAX_INCOME_FDIC">"c6583"</definedName>
    <definedName name="IQ_AG_PROD_FARM_LOANS_DOM_QUARTERLY_AVG_FFIEC">"c15477"</definedName>
    <definedName name="IQ_AGENCY">"c8960"</definedName>
    <definedName name="IQ_AGENCY_INVEST_SECURITIES_FFIEC">"c13458"</definedName>
    <definedName name="IQ_AGG_CORPORATE_SHARES">"c13781"</definedName>
    <definedName name="IQ_AGG_CORPORATE_VALUE">"c13774"</definedName>
    <definedName name="IQ_AGG_ESOP_SHARES">"c13782"</definedName>
    <definedName name="IQ_AGG_ESOP_VALUE">"c13775"</definedName>
    <definedName name="IQ_AGG_FOUNDATION_SHARES">"c13783"</definedName>
    <definedName name="IQ_AGG_FOUNDATION_VALUE">"c13776"</definedName>
    <definedName name="IQ_AGG_HEDGEFUND_SHARES">"c13785"</definedName>
    <definedName name="IQ_AGG_HEDGEFUND_VALUE">"c13778"</definedName>
    <definedName name="IQ_AGG_INSIDER_SHARES">"c13780"</definedName>
    <definedName name="IQ_AGG_INSIDER_VALUE">"c13773"</definedName>
    <definedName name="IQ_AGG_INSTITUTIONAL_SHARES">"c13779"</definedName>
    <definedName name="IQ_AGG_INSTITUTIONAL_VALUE">"c13772"</definedName>
    <definedName name="IQ_AGG_OTHER_SHARES">"c13784"</definedName>
    <definedName name="IQ_AGG_OTHER_VALUE">"c13777"</definedName>
    <definedName name="IQ_AGRICULTURAL_GROSS_LOANS_FFIEC">"c13413"</definedName>
    <definedName name="IQ_AGRICULTURAL_LOANS_FOREIGN_FFIEC">"c13481"</definedName>
    <definedName name="IQ_AGRICULTURAL_PRODUCTION_CHARGE_OFFS_FDIC">"c6597"</definedName>
    <definedName name="IQ_AGRICULTURAL_PRODUCTION_CHARGE_OFFS_LESS_THAN_300M_FDIC">"c6655"</definedName>
    <definedName name="IQ_AGRICULTURAL_PRODUCTION_NET_CHARGE_OFFS_FDIC">"c6635"</definedName>
    <definedName name="IQ_AGRICULTURAL_PRODUCTION_NET_CHARGE_OFFS_LESS_THAN_300M_FDIC">"c6657"</definedName>
    <definedName name="IQ_AGRICULTURAL_PRODUCTION_RECOVERIES_FDIC">"c6616"</definedName>
    <definedName name="IQ_AGRICULTURAL_PRODUCTION_RECOVERIES_LESS_THAN_300M_FDIC">"c6656"</definedName>
    <definedName name="IQ_AGRICULTURAL_RISK_BASED_FFIEC">"c13434"</definedName>
    <definedName name="IQ_AH_EARNED">"c2744"</definedName>
    <definedName name="IQ_AH_POLICY_BENEFITS_EXP">"c2789"</definedName>
    <definedName name="IQ_AIR_AIRPLANES_NOT_IN_SERVICE">"c2842"</definedName>
    <definedName name="IQ_AIR_AIRPLANES_SUBLEASED">"c2841"</definedName>
    <definedName name="IQ_AIR_ASK">"c2813"</definedName>
    <definedName name="IQ_AIR_ASK_INCREASE">"c2826"</definedName>
    <definedName name="IQ_AIR_ASM">"c2812"</definedName>
    <definedName name="IQ_AIR_ASM_INCREASE">"c2825"</definedName>
    <definedName name="IQ_AIR_AVG_AGE">"c2843"</definedName>
    <definedName name="IQ_AIR_AVG_PSGR_FARE">"c10029"</definedName>
    <definedName name="IQ_AIR_BREAK_EVEN_FACTOR">"c2822"</definedName>
    <definedName name="IQ_AIR_CAPITAL_LEASE">"c2833"</definedName>
    <definedName name="IQ_AIR_COMPLETION_FACTOR">"c2824"</definedName>
    <definedName name="IQ_AIR_ENPLANED_PSGRS">"c2809"</definedName>
    <definedName name="IQ_AIR_FUEL_CONSUMED">"c2806"</definedName>
    <definedName name="IQ_AIR_FUEL_CONSUMED_L">"c2807"</definedName>
    <definedName name="IQ_AIR_FUEL_COST">"c2803"</definedName>
    <definedName name="IQ_AIR_FUEL_COST_L">"c2804"</definedName>
    <definedName name="IQ_AIR_FUEL_EXP">"c2802"</definedName>
    <definedName name="IQ_AIR_FUEL_EXP_PERCENT">"c2805"</definedName>
    <definedName name="IQ_AIR_LEASED">"c2835"</definedName>
    <definedName name="IQ_AIR_LOAD_FACTOR">"c2823"</definedName>
    <definedName name="IQ_AIR_NEW_AIRPLANES">"c2839"</definedName>
    <definedName name="IQ_AIR_NUMBER_HRS_FLOWN">"c10037"</definedName>
    <definedName name="IQ_AIR_NUMBER_OPERATING_AIRCRAFT_AVG">"c10035"</definedName>
    <definedName name="IQ_AIR_NUMBER_TRIPS_FLOWN">"c10030"</definedName>
    <definedName name="IQ_AIR_OPER_EXP_ASK">"c2821"</definedName>
    <definedName name="IQ_AIR_OPER_EXP_ASM">"c2820"</definedName>
    <definedName name="IQ_AIR_OPER_LEASE">"c2834"</definedName>
    <definedName name="IQ_AIR_OPER_REV_YIELD_ASK">"c2819"</definedName>
    <definedName name="IQ_AIR_OPER_REV_YIELD_ASM">"c2818"</definedName>
    <definedName name="IQ_AIR_OPEX_PER_ASK_EXCL_FUEL">"c10034"</definedName>
    <definedName name="IQ_AIR_OPEX_PER_ASM_EXCL_FUEL">"c10033"</definedName>
    <definedName name="IQ_AIR_OPTIONS">"c2837"</definedName>
    <definedName name="IQ_AIR_ORDERS">"c2836"</definedName>
    <definedName name="IQ_AIR_OWNED">"c2832"</definedName>
    <definedName name="IQ_AIR_PERCENTAGE_SALES_VIA_INTERNET">"c10036"</definedName>
    <definedName name="IQ_AIR_PSGR_HAUL_AVG_LENGTH_KM">"c10032"</definedName>
    <definedName name="IQ_AIR_PSGR_HAUL_AVG_LENGTH_MILES">"c10031"</definedName>
    <definedName name="IQ_AIR_PSGR_REV_YIELD_ASK">"c2817"</definedName>
    <definedName name="IQ_AIR_PSGR_REV_YIELD_ASM">"c2816"</definedName>
    <definedName name="IQ_AIR_PSGR_REV_YIELD_RPK">"c2815"</definedName>
    <definedName name="IQ_AIR_PSGR_REV_YIELD_RPM">"c2814"</definedName>
    <definedName name="IQ_AIR_PURCHASE_RIGHTS">"c2838"</definedName>
    <definedName name="IQ_AIR_RETIRED_AIRPLANES">"c2840"</definedName>
    <definedName name="IQ_AIR_REV_PSGRS_CARRIED">"c2808"</definedName>
    <definedName name="IQ_AIR_REV_SCHEDULED_SERVICE">"c2830"</definedName>
    <definedName name="IQ_AIR_RPK">"c2811"</definedName>
    <definedName name="IQ_AIR_RPM">"c2810"</definedName>
    <definedName name="IQ_AIR_STAGE_LENGTH">"c2828"</definedName>
    <definedName name="IQ_AIR_STAGE_LENGTH_KM">"c2829"</definedName>
    <definedName name="IQ_AIR_TOTAL">"c2831"</definedName>
    <definedName name="IQ_AIR_UTILIZATION">"c2827"</definedName>
    <definedName name="IQ_ALL_OTHER_DEPOSITS_FOREIGN_DEP_FFIEC">"c15347"</definedName>
    <definedName name="IQ_ALL_OTHER_INVEST_UNCONSOL_SUBS_FFIEC">"c15275"</definedName>
    <definedName name="IQ_ALL_OTHER_LEASES_CHARGE_OFFS_FFIEC">"c13185"</definedName>
    <definedName name="IQ_ALL_OTHER_LEASES_RECOV_FFIEC">"c13207"</definedName>
    <definedName name="IQ_ALL_OTHER_LOANS_CHARGE_OFFS_FFIEC">"c13183"</definedName>
    <definedName name="IQ_ALL_OTHER_LOANS_RECOV_FFIEC">"c13205"</definedName>
    <definedName name="IQ_ALL_OTHER_TRADING_LIABILITIES_DOM_FFIEC">"c12942"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_LL_LOSSES_FFIEC">"c12810"</definedName>
    <definedName name="IQ_ALLOWABLE_T2_CAPITAL_FFIEC">"c13150"</definedName>
    <definedName name="IQ_ALLOWANCE_10YR_ANN_CAGR">"c6035"</definedName>
    <definedName name="IQ_ALLOWANCE_10YR_ANN_GROWTH" hidden="1">"c18"</definedName>
    <definedName name="IQ_ALLOWANCE_1YR_ANN_GROWTH" hidden="1">"c19"</definedName>
    <definedName name="IQ_ALLOWANCE_2YR_ANN_CAGR">"c6036"</definedName>
    <definedName name="IQ_ALLOWANCE_2YR_ANN_GROWTH" hidden="1">"c20"</definedName>
    <definedName name="IQ_ALLOWANCE_3YR_ANN_CAGR">"c6037"</definedName>
    <definedName name="IQ_ALLOWANCE_3YR_ANN_GROWTH" hidden="1">"c21"</definedName>
    <definedName name="IQ_ALLOWANCE_5YR_ANN_CAGR">"c6038"</definedName>
    <definedName name="IQ_ALLOWANCE_5YR_ANN_GROWTH" hidden="1">"c22"</definedName>
    <definedName name="IQ_ALLOWANCE_7YR_ANN_CAGR">"c6039"</definedName>
    <definedName name="IQ_ALLOWANCE_7YR_ANN_GROWTH" hidden="1">"c23"</definedName>
    <definedName name="IQ_ALLOWANCE_CHARGE_OFFS" hidden="1">"c24"</definedName>
    <definedName name="IQ_ALLOWANCE_CREDIT_LOSSES_OFF_BS_FFIEC">"c12871"</definedName>
    <definedName name="IQ_ALLOWANCE_LL_LOSSES_T2_FFIEC">"c13146"</definedName>
    <definedName name="IQ_ALLOWANCE_NON_PERF_LOANS" hidden="1">"c25"</definedName>
    <definedName name="IQ_ALLOWANCE_TOTAL_LOANS" hidden="1">"c26"</definedName>
    <definedName name="IQ_AMENDED_BALANCE_PREVIOUS_YR_FDIC">"c6499"</definedName>
    <definedName name="IQ_AMORT_EXP_IMPAIRMENT_OTHER_INTANGIBLE_ASSETS_FFIEC">"c13026"</definedName>
    <definedName name="IQ_AMORT_EXPENSE_FDIC">"c6677"</definedName>
    <definedName name="IQ_AMORTIZATION" hidden="1">"c1591"</definedName>
    <definedName name="IQ_AMORTIZED_COST_FDIC">"c6426"</definedName>
    <definedName name="IQ_AMOUNT_FINANCIAL_LOC_CONVEYED_FFIEC">"c13250"</definedName>
    <definedName name="IQ_AMOUNT_PERFORMANCE_LOC_CONVEYED_FFIEC">"c13252"</definedName>
    <definedName name="IQ_AMT_OUT" hidden="1">"c2145"</definedName>
    <definedName name="IQ_ANALYST_EMAIL">"c13738"</definedName>
    <definedName name="IQ_ANALYST_NAME">"c13736"</definedName>
    <definedName name="IQ_ANALYST_PHONE">"c13737"</definedName>
    <definedName name="IQ_ANALYST_START_DATE">"c13740"</definedName>
    <definedName name="IQ_ANNU_DISTRIBUTION_UNIT">"c3004"</definedName>
    <definedName name="IQ_ANNUAL_PREMIUM_EQUIVALENT_NEW_BUSINESS">"c9972"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NNUITY_SALES_FEES_COMMISSIONS_FFIEC">"c13007"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>"c6196"</definedName>
    <definedName name="IQ_AP_REIT" hidden="1">"c37"</definedName>
    <definedName name="IQ_AP_UTI" hidden="1">"c38"</definedName>
    <definedName name="IQ_APIC" hidden="1">"c39"</definedName>
    <definedName name="IQ_APPLICABLE_INCOME_TAXES_FTE_FFIEC">"c13853"</definedName>
    <definedName name="IQ_AR" hidden="1">"c40"</definedName>
    <definedName name="IQ_AR_BR" hidden="1">"c41"</definedName>
    <definedName name="IQ_AR_LT" hidden="1">"c42"</definedName>
    <definedName name="IQ_AR_RE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>"c6199"</definedName>
    <definedName name="IQ_ASSET_WRITEDOWN_REIT" hidden="1">"c60"</definedName>
    <definedName name="IQ_ASSET_WRITEDOWN_SUPPLE">"c13812"</definedName>
    <definedName name="IQ_ASSET_WRITEDOWN_UTI" hidden="1">"c61"</definedName>
    <definedName name="IQ_ASSETS_AP">"c8883"</definedName>
    <definedName name="IQ_ASSETS_AP_ABS">"c8902"</definedName>
    <definedName name="IQ_ASSETS_CAP_LEASE_DEPR" hidden="1">"c2068"</definedName>
    <definedName name="IQ_ASSETS_CAP_LEASE_GROSS" hidden="1">"c2069"</definedName>
    <definedName name="IQ_ASSETS_FAIR_VALUE">"c13843"</definedName>
    <definedName name="IQ_ASSETS_HELD_FDIC">"c6305"</definedName>
    <definedName name="IQ_ASSETS_LEVEL_1">"c13839"</definedName>
    <definedName name="IQ_ASSETS_LEVEL_2">"c13840"</definedName>
    <definedName name="IQ_ASSETS_LEVEL_3">"c13841"</definedName>
    <definedName name="IQ_ASSETS_NAME_AP">"c8921"</definedName>
    <definedName name="IQ_ASSETS_NAME_AP_ABS">"c8940"</definedName>
    <definedName name="IQ_ASSETS_NETTING_OTHER_ADJUSTMENTS">"c13842"</definedName>
    <definedName name="IQ_ASSETS_OPER_LEASE_DEPR" hidden="1">"c2070"</definedName>
    <definedName name="IQ_ASSETS_OPER_LEASE_GROSS" hidden="1">"c2071"</definedName>
    <definedName name="IQ_ASSETS_PER_EMPLOYEE_FDIC">"c6737"</definedName>
    <definedName name="IQ_ASSETS_REPRICE_ASSETS_TOT_FFIEC">"c13454"</definedName>
    <definedName name="IQ_ASSETS_SOLD_1_4_FAMILY_LOANS_FDIC">"c6686"</definedName>
    <definedName name="IQ_ASSETS_SOLD_AUTO_LOANS_FDIC">"c6680"</definedName>
    <definedName name="IQ_ASSETS_SOLD_CL_LOANS_FDIC">"c6681"</definedName>
    <definedName name="IQ_ASSETS_SOLD_CREDIT_CARDS_RECEIVABLES_FDIC">"c6683"</definedName>
    <definedName name="IQ_ASSETS_SOLD_HOME_EQUITY_LINES_FDIC">"c6684"</definedName>
    <definedName name="IQ_ASSETS_SOLD_OTHER_CONSUMER_LOANS_FDIC">"c6682"</definedName>
    <definedName name="IQ_ASSETS_SOLD_OTHER_LOANS_FDIC">"c6685"</definedName>
    <definedName name="IQ_ASSUMED_AH_EARNED">"c2741"</definedName>
    <definedName name="IQ_ASSUMED_EARNED">"c2731"</definedName>
    <definedName name="IQ_ASSUMED_LIFE_EARNED">"c2736"</definedName>
    <definedName name="IQ_ASSUMED_LIFE_IN_FORCE">"c2766"</definedName>
    <definedName name="IQ_ASSUMED_PC_EARNED">"c2746"</definedName>
    <definedName name="IQ_ASSUMED_WRITTEN">"c2725"</definedName>
    <definedName name="IQ_ATM_FEES_FFIEC">"c13042"</definedName>
    <definedName name="IQ_ATM_INTERCHANGE_EXPENSES_FFIEC">"c13056"</definedName>
    <definedName name="IQ_AUDITOR_NAME" hidden="1">"c1539"</definedName>
    <definedName name="IQ_AUDITOR_OPINION" hidden="1">"c1540"</definedName>
    <definedName name="IQ_AUM">"c10043"</definedName>
    <definedName name="IQ_AUM_EQUITY_FUNDS">"c10039"</definedName>
    <definedName name="IQ_AUM_FIXED_INCOME_FUNDS">"c10040"</definedName>
    <definedName name="IQ_AUM_MONEY_MARKET_FUNDS">"c10041"</definedName>
    <definedName name="IQ_AUM_OTHER">"c10042"</definedName>
    <definedName name="IQ_AUTO_REGIST_NEW">"c6923"</definedName>
    <definedName name="IQ_AUTO_REGIST_NEW_APR">"c7583"</definedName>
    <definedName name="IQ_AUTO_REGIST_NEW_APR_FC">"c8463"</definedName>
    <definedName name="IQ_AUTO_REGIST_NEW_FC">"c7803"</definedName>
    <definedName name="IQ_AUTO_REGIST_NEW_POP">"c7143"</definedName>
    <definedName name="IQ_AUTO_REGIST_NEW_POP_FC">"c8023"</definedName>
    <definedName name="IQ_AUTO_REGIST_NEW_YOY">"c7363"</definedName>
    <definedName name="IQ_AUTO_REGIST_NEW_YOY_FC">"c8243"</definedName>
    <definedName name="IQ_AUTO_SALES_DOM">"c6852"</definedName>
    <definedName name="IQ_AUTO_SALES_DOM_APR">"c7512"</definedName>
    <definedName name="IQ_AUTO_SALES_DOM_APR_FC">"c8392"</definedName>
    <definedName name="IQ_AUTO_SALES_DOM_FC">"c7732"</definedName>
    <definedName name="IQ_AUTO_SALES_DOM_POP">"c7072"</definedName>
    <definedName name="IQ_AUTO_SALES_DOM_POP_FC">"c7952"</definedName>
    <definedName name="IQ_AUTO_SALES_DOM_YOY">"c7292"</definedName>
    <definedName name="IQ_AUTO_SALES_DOM_YOY_FC">"c8172"</definedName>
    <definedName name="IQ_AUTO_SALES_FOREIGN">"c6873"</definedName>
    <definedName name="IQ_AUTO_SALES_FOREIGN_APR">"c7533"</definedName>
    <definedName name="IQ_AUTO_SALES_FOREIGN_APR_FC">"c8413"</definedName>
    <definedName name="IQ_AUTO_SALES_FOREIGN_FC">"c7753"</definedName>
    <definedName name="IQ_AUTO_SALES_FOREIGN_POP">"c7093"</definedName>
    <definedName name="IQ_AUTO_SALES_FOREIGN_POP_FC">"c7973"</definedName>
    <definedName name="IQ_AUTO_SALES_FOREIGN_YOY">"c7313"</definedName>
    <definedName name="IQ_AUTO_SALES_FOREIGN_YOY_FC">"c8193"</definedName>
    <definedName name="IQ_AUTO_WRITTEN" hidden="1">"c62"</definedName>
    <definedName name="IQ_AVAIL_FOR_SALE_FAIR_VALUE_TOT_FFIEC">"c15399"</definedName>
    <definedName name="IQ_AVAIL_FOR_SALE_LEVEL_1_FFIEC">"c15421"</definedName>
    <definedName name="IQ_AVAIL_FOR_SALE_LEVEL_2_FFIEC">"c15434"</definedName>
    <definedName name="IQ_AVAIL_FOR_SALE_LEVEL_3_FFIEC">"c15447"</definedName>
    <definedName name="IQ_AVAILABLE_FOR_SALE_FDIC">"c6409"</definedName>
    <definedName name="IQ_AVAILABLE_SALE_SEC_FFIEC">"c12791"</definedName>
    <definedName name="IQ_AVERAGE_ASSETS_FDIC">"c6362"</definedName>
    <definedName name="IQ_AVERAGE_ASSETS_QUART_FDIC">"c6363"</definedName>
    <definedName name="IQ_AVERAGE_DEPOSITS">"c15256"</definedName>
    <definedName name="IQ_AVERAGE_EARNING_ASSETS_FDIC">"c6748"</definedName>
    <definedName name="IQ_AVERAGE_EQUITY_FDIC">"c6749"</definedName>
    <definedName name="IQ_AVERAGE_INTEREST_BEARING_DEPOSITS">"c15254"</definedName>
    <definedName name="IQ_AVERAGE_LOANS_FDIC">"c6750"</definedName>
    <definedName name="IQ_AVERAGE_LOANS_HFI">"c15251"</definedName>
    <definedName name="IQ_AVERAGE_LOANS_HFS">"c15252"</definedName>
    <definedName name="IQ_AVERAGE_NON_INTEREST_BEARING_DEPOSITS">"c15255"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CIQ">"c3612"</definedName>
    <definedName name="IQ_AVG_BROKER_REC_NO" hidden="1">"c64"</definedName>
    <definedName name="IQ_AVG_BROKER_REC_NO_CIQ">"c4657"</definedName>
    <definedName name="IQ_AVG_BROKER_REC_NO_REUT">"c5315"</definedName>
    <definedName name="IQ_AVG_BROKER_REC_REUT">"c3630"</definedName>
    <definedName name="IQ_AVG_CALORIFIC_VALUE_COAL">"c9828"</definedName>
    <definedName name="IQ_AVG_CALORIFIC_VALUE_MET_COAL">"c9764"</definedName>
    <definedName name="IQ_AVG_CALORIFIC_VALUE_STEAM">"c9794"</definedName>
    <definedName name="IQ_AVG_DAILY_VOL" hidden="1">"c65"</definedName>
    <definedName name="IQ_AVG_EMPLOYEES">"c6019"</definedName>
    <definedName name="IQ_AVG_GRADE_ALUM">"c9254"</definedName>
    <definedName name="IQ_AVG_GRADE_COP">"c9201"</definedName>
    <definedName name="IQ_AVG_GRADE_DIAM">"c9678"</definedName>
    <definedName name="IQ_AVG_GRADE_GOLD">"c9039"</definedName>
    <definedName name="IQ_AVG_GRADE_IRON">"c9413"</definedName>
    <definedName name="IQ_AVG_GRADE_LEAD">"c9466"</definedName>
    <definedName name="IQ_AVG_GRADE_MANG">"c9519"</definedName>
    <definedName name="IQ_AVG_GRADE_MOLYB">"c9731"</definedName>
    <definedName name="IQ_AVG_GRADE_NICK">"c9307"</definedName>
    <definedName name="IQ_AVG_GRADE_PLAT">"c9145"</definedName>
    <definedName name="IQ_AVG_GRADE_SILVER">"c9092"</definedName>
    <definedName name="IQ_AVG_GRADE_TITAN">"c9572"</definedName>
    <definedName name="IQ_AVG_GRADE_URAN">"c9625"</definedName>
    <definedName name="IQ_AVG_GRADE_ZINC">"c9360"</definedName>
    <definedName name="IQ_AVG_INDUSTRY_REC">"c4455"</definedName>
    <definedName name="IQ_AVG_INDUSTRY_REC_CIQ">"c4984"</definedName>
    <definedName name="IQ_AVG_INT_BEAR_LIAB" hidden="1">"c66"</definedName>
    <definedName name="IQ_AVG_INT_BEAR_LIAB_10YR_ANN_CAGR">"c6040"</definedName>
    <definedName name="IQ_AVG_INT_BEAR_LIAB_10YR_ANN_GROWTH" hidden="1">"c67"</definedName>
    <definedName name="IQ_AVG_INT_BEAR_LIAB_1YR_ANN_GROWTH" hidden="1">"c68"</definedName>
    <definedName name="IQ_AVG_INT_BEAR_LIAB_2YR_ANN_CAGR">"c6041"</definedName>
    <definedName name="IQ_AVG_INT_BEAR_LIAB_2YR_ANN_GROWTH" hidden="1">"c69"</definedName>
    <definedName name="IQ_AVG_INT_BEAR_LIAB_3YR_ANN_CAGR">"c6042"</definedName>
    <definedName name="IQ_AVG_INT_BEAR_LIAB_3YR_ANN_GROWTH" hidden="1">"c70"</definedName>
    <definedName name="IQ_AVG_INT_BEAR_LIAB_5YR_ANN_CAGR">"c6043"</definedName>
    <definedName name="IQ_AVG_INT_BEAR_LIAB_5YR_ANN_GROWTH" hidden="1">"c71"</definedName>
    <definedName name="IQ_AVG_INT_BEAR_LIAB_7YR_ANN_CAGR">"c6044"</definedName>
    <definedName name="IQ_AVG_INT_BEAR_LIAB_7YR_ANN_GROWTH" hidden="1">"c72"</definedName>
    <definedName name="IQ_AVG_INT_EARN_ASSETS" hidden="1">"c73"</definedName>
    <definedName name="IQ_AVG_INT_EARN_ASSETS_10YR_ANN_CAGR">"c6045"</definedName>
    <definedName name="IQ_AVG_INT_EARN_ASSETS_10YR_ANN_GROWTH" hidden="1">"c74"</definedName>
    <definedName name="IQ_AVG_INT_EARN_ASSETS_1YR_ANN_GROWTH" hidden="1">"c75"</definedName>
    <definedName name="IQ_AVG_INT_EARN_ASSETS_2YR_ANN_CAGR">"c6046"</definedName>
    <definedName name="IQ_AVG_INT_EARN_ASSETS_2YR_ANN_GROWTH" hidden="1">"c76"</definedName>
    <definedName name="IQ_AVG_INT_EARN_ASSETS_3YR_ANN_CAGR">"c6047"</definedName>
    <definedName name="IQ_AVG_INT_EARN_ASSETS_3YR_ANN_GROWTH" hidden="1">"c77"</definedName>
    <definedName name="IQ_AVG_INT_EARN_ASSETS_5YR_ANN_CAGR">"c6048"</definedName>
    <definedName name="IQ_AVG_INT_EARN_ASSETS_5YR_ANN_GROWTH" hidden="1">"c78"</definedName>
    <definedName name="IQ_AVG_INT_EARN_ASSETS_7YR_ANN_CAGR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PRODUCTION_PER_MINE_ALUM">"c9249"</definedName>
    <definedName name="IQ_AVG_PRODUCTION_PER_MINE_COAL">"c9823"</definedName>
    <definedName name="IQ_AVG_PRODUCTION_PER_MINE_COP">"c9194"</definedName>
    <definedName name="IQ_AVG_PRODUCTION_PER_MINE_DIAM">"c9673"</definedName>
    <definedName name="IQ_AVG_PRODUCTION_PER_MINE_GOLD">"c9034"</definedName>
    <definedName name="IQ_AVG_PRODUCTION_PER_MINE_IRON">"c9408"</definedName>
    <definedName name="IQ_AVG_PRODUCTION_PER_MINE_LEAD">"c9461"</definedName>
    <definedName name="IQ_AVG_PRODUCTION_PER_MINE_MANG">"c9514"</definedName>
    <definedName name="IQ_AVG_PRODUCTION_PER_MINE_MOLYB">"c9726"</definedName>
    <definedName name="IQ_AVG_PRODUCTION_PER_MINE_NICK">"c9302"</definedName>
    <definedName name="IQ_AVG_PRODUCTION_PER_MINE_PLAT">"c9140"</definedName>
    <definedName name="IQ_AVG_PRODUCTION_PER_MINE_SILVER">"c9087"</definedName>
    <definedName name="IQ_AVG_PRODUCTION_PER_MINE_TITAN">"c9567"</definedName>
    <definedName name="IQ_AVG_PRODUCTION_PER_MINE_URAN">"c9620"</definedName>
    <definedName name="IQ_AVG_PRODUCTION_PER_MINE_ZINC">"c9355"</definedName>
    <definedName name="IQ_AVG_REAL_PRICE_POST_TREAT_REFINING_ALUM">"c9259"</definedName>
    <definedName name="IQ_AVG_REAL_PRICE_POST_TREAT_REFINING_COP">"c9206"</definedName>
    <definedName name="IQ_AVG_REAL_PRICE_POST_TREAT_REFINING_DIAM">"c9683"</definedName>
    <definedName name="IQ_AVG_REAL_PRICE_POST_TREAT_REFINING_GOLD">"c9044"</definedName>
    <definedName name="IQ_AVG_REAL_PRICE_POST_TREAT_REFINING_IRON">"c9418"</definedName>
    <definedName name="IQ_AVG_REAL_PRICE_POST_TREAT_REFINING_LEAD">"c9471"</definedName>
    <definedName name="IQ_AVG_REAL_PRICE_POST_TREAT_REFINING_MANG">"c9524"</definedName>
    <definedName name="IQ_AVG_REAL_PRICE_POST_TREAT_REFINING_MOLYB">"c9736"</definedName>
    <definedName name="IQ_AVG_REAL_PRICE_POST_TREAT_REFINING_NICK">"c9311"</definedName>
    <definedName name="IQ_AVG_REAL_PRICE_POST_TREAT_REFINING_PLAT">"c9150"</definedName>
    <definedName name="IQ_AVG_REAL_PRICE_POST_TREAT_REFINING_SILVER">"c9097"</definedName>
    <definedName name="IQ_AVG_REAL_PRICE_POST_TREAT_REFINING_TITAN">"c9577"</definedName>
    <definedName name="IQ_AVG_REAL_PRICE_POST_TREAT_REFINING_URAN">"c9630"</definedName>
    <definedName name="IQ_AVG_REAL_PRICE_POST_TREAT_REFINING_ZINC">"c9365"</definedName>
    <definedName name="IQ_AVG_REAL_PRICE_PRE_TREAT_REFINING_ALUM">"c9258"</definedName>
    <definedName name="IQ_AVG_REAL_PRICE_PRE_TREAT_REFINING_COP">"c9205"</definedName>
    <definedName name="IQ_AVG_REAL_PRICE_PRE_TREAT_REFINING_DIAM">"c9682"</definedName>
    <definedName name="IQ_AVG_REAL_PRICE_PRE_TREAT_REFINING_GOLD">"c9043"</definedName>
    <definedName name="IQ_AVG_REAL_PRICE_PRE_TREAT_REFINING_IRON">"c9417"</definedName>
    <definedName name="IQ_AVG_REAL_PRICE_PRE_TREAT_REFINING_LEAD">"c9470"</definedName>
    <definedName name="IQ_AVG_REAL_PRICE_PRE_TREAT_REFINING_MANG">"c9523"</definedName>
    <definedName name="IQ_AVG_REAL_PRICE_PRE_TREAT_REFINING_MOLYB">"c9735"</definedName>
    <definedName name="IQ_AVG_REAL_PRICE_PRE_TREAT_REFINING_NICK">"c9312"</definedName>
    <definedName name="IQ_AVG_REAL_PRICE_PRE_TREAT_REFINING_PLAT">"c9149"</definedName>
    <definedName name="IQ_AVG_REAL_PRICE_PRE_TREAT_REFINING_SILVER">"c9096"</definedName>
    <definedName name="IQ_AVG_REAL_PRICE_PRE_TREAT_REFINING_TITAN">"c9576"</definedName>
    <definedName name="IQ_AVG_REAL_PRICE_PRE_TREAT_REFINING_URAN">"c9629"</definedName>
    <definedName name="IQ_AVG_REAL_PRICE_PRE_TREAT_REFINING_ZINC">"c9364"</definedName>
    <definedName name="IQ_AVG_REALIZED_PRICE_AFTER_HEDGING_ALUM">"c9257"</definedName>
    <definedName name="IQ_AVG_REALIZED_PRICE_AFTER_HEDGING_COAL">"c9830"</definedName>
    <definedName name="IQ_AVG_REALIZED_PRICE_AFTER_HEDGING_COP">"c9204"</definedName>
    <definedName name="IQ_AVG_REALIZED_PRICE_AFTER_HEDGING_DIAM">"c9681"</definedName>
    <definedName name="IQ_AVG_REALIZED_PRICE_AFTER_HEDGING_GOLD">"c9042"</definedName>
    <definedName name="IQ_AVG_REALIZED_PRICE_AFTER_HEDGING_IRON">"c9416"</definedName>
    <definedName name="IQ_AVG_REALIZED_PRICE_AFTER_HEDGING_LEAD">"c9469"</definedName>
    <definedName name="IQ_AVG_REALIZED_PRICE_AFTER_HEDGING_MANG">"c9522"</definedName>
    <definedName name="IQ_AVG_REALIZED_PRICE_AFTER_HEDGING_MET_COAL">"c9766"</definedName>
    <definedName name="IQ_AVG_REALIZED_PRICE_AFTER_HEDGING_MOLYB">"c9734"</definedName>
    <definedName name="IQ_AVG_REALIZED_PRICE_AFTER_HEDGING_NICK">"c9310"</definedName>
    <definedName name="IQ_AVG_REALIZED_PRICE_AFTER_HEDGING_PLAT">"c9148"</definedName>
    <definedName name="IQ_AVG_REALIZED_PRICE_AFTER_HEDGING_SILVER">"c9095"</definedName>
    <definedName name="IQ_AVG_REALIZED_PRICE_AFTER_HEDGING_STEAM">"c9796"</definedName>
    <definedName name="IQ_AVG_REALIZED_PRICE_AFTER_HEDGING_TITAN">"c9575"</definedName>
    <definedName name="IQ_AVG_REALIZED_PRICE_AFTER_HEDGING_URAN">"c9628"</definedName>
    <definedName name="IQ_AVG_REALIZED_PRICE_AFTER_HEDGING_ZINC">"c9363"</definedName>
    <definedName name="IQ_AVG_REALIZED_PRICE_BEFORE_HEDGING_ALUM">"c9256"</definedName>
    <definedName name="IQ_AVG_REALIZED_PRICE_BEFORE_HEDGING_COAL">"c9829"</definedName>
    <definedName name="IQ_AVG_REALIZED_PRICE_BEFORE_HEDGING_COP">"c9203"</definedName>
    <definedName name="IQ_AVG_REALIZED_PRICE_BEFORE_HEDGING_DIAM">"c9680"</definedName>
    <definedName name="IQ_AVG_REALIZED_PRICE_BEFORE_HEDGING_GOLD">"c9041"</definedName>
    <definedName name="IQ_AVG_REALIZED_PRICE_BEFORE_HEDGING_IRON">"c9415"</definedName>
    <definedName name="IQ_AVG_REALIZED_PRICE_BEFORE_HEDGING_LEAD">"c9468"</definedName>
    <definedName name="IQ_AVG_REALIZED_PRICE_BEFORE_HEDGING_MANG">"c9521"</definedName>
    <definedName name="IQ_AVG_REALIZED_PRICE_BEFORE_HEDGING_MET_COAL">"c9765"</definedName>
    <definedName name="IQ_AVG_REALIZED_PRICE_BEFORE_HEDGING_MOLYB">"c9733"</definedName>
    <definedName name="IQ_AVG_REALIZED_PRICE_BEFORE_HEDGING_NICK">"c9309"</definedName>
    <definedName name="IQ_AVG_REALIZED_PRICE_BEFORE_HEDGING_PLAT">"c9147"</definedName>
    <definedName name="IQ_AVG_REALIZED_PRICE_BEFORE_HEDGING_SILVER">"c9094"</definedName>
    <definedName name="IQ_AVG_REALIZED_PRICE_BEFORE_HEDGING_STEAM">"c9795"</definedName>
    <definedName name="IQ_AVG_REALIZED_PRICE_BEFORE_HEDGING_TITAN">"c9574"</definedName>
    <definedName name="IQ_AVG_REALIZED_PRICE_BEFORE_HEDGING_URAN">"c9627"</definedName>
    <definedName name="IQ_AVG_REALIZED_PRICE_BEFORE_HEDGING_ZINC">"c9362"</definedName>
    <definedName name="IQ_AVG_SHAREOUTSTANDING" hidden="1">"c83"</definedName>
    <definedName name="IQ_AVG_TEMP_EMPLOYEES">"c6020"</definedName>
    <definedName name="IQ_AVG_TEV" hidden="1">"c84"</definedName>
    <definedName name="IQ_AVG_TOTAL_ASSETS_LEVERAGE_CAPITAL_FFIEC">"c13159"</definedName>
    <definedName name="IQ_AVG_TOTAL_ASSETS_LEVERAGE_RATIO_FFIEC">"c13154"</definedName>
    <definedName name="IQ_AVG_VOLUME" hidden="1">"c1346"</definedName>
    <definedName name="IQ_AVG_WAGES">"c6812"</definedName>
    <definedName name="IQ_AVG_WAGES_APR">"c7472"</definedName>
    <definedName name="IQ_AVG_WAGES_APR_FC">"c8352"</definedName>
    <definedName name="IQ_AVG_WAGES_FC">"c7692"</definedName>
    <definedName name="IQ_AVG_WAGES_POP">"c7032"</definedName>
    <definedName name="IQ_AVG_WAGES_POP_FC">"c7912"</definedName>
    <definedName name="IQ_AVG_WAGES_YOY">"c7252"</definedName>
    <definedName name="IQ_AVG_WAGES_YOY_FC">"c8132"</definedName>
    <definedName name="IQ_BALANCE_GOODS_APR_FC_UNUSED">"c8353"</definedName>
    <definedName name="IQ_BALANCE_GOODS_APR_FC_UNUSED_UNUSED_UNUSED">"c8353"</definedName>
    <definedName name="IQ_BALANCE_GOODS_APR_UNUSED">"c7473"</definedName>
    <definedName name="IQ_BALANCE_GOODS_APR_UNUSED_UNUSED_UNUSED">"c7473"</definedName>
    <definedName name="IQ_BALANCE_GOODS_FC_UNUSED">"c7693"</definedName>
    <definedName name="IQ_BALANCE_GOODS_FC_UNUSED_UNUSED_UNUSED">"c7693"</definedName>
    <definedName name="IQ_BALANCE_GOODS_POP_FC_UNUSED">"c7913"</definedName>
    <definedName name="IQ_BALANCE_GOODS_POP_FC_UNUSED_UNUSED_UNUSED">"c7913"</definedName>
    <definedName name="IQ_BALANCE_GOODS_POP_UNUSED">"c7033"</definedName>
    <definedName name="IQ_BALANCE_GOODS_POP_UNUSED_UNUSED_UNUSED">"c7033"</definedName>
    <definedName name="IQ_BALANCE_GOODS_REAL">"c6952"</definedName>
    <definedName name="IQ_BALANCE_GOODS_REAL_APR">"c7612"</definedName>
    <definedName name="IQ_BALANCE_GOODS_REAL_APR_FC">"c8492"</definedName>
    <definedName name="IQ_BALANCE_GOODS_REAL_FC">"c7832"</definedName>
    <definedName name="IQ_BALANCE_GOODS_REAL_POP">"c7172"</definedName>
    <definedName name="IQ_BALANCE_GOODS_REAL_POP_FC">"c8052"</definedName>
    <definedName name="IQ_BALANCE_GOODS_REAL_SAAR">"c6953"</definedName>
    <definedName name="IQ_BALANCE_GOODS_REAL_SAAR_APR">"c7613"</definedName>
    <definedName name="IQ_BALANCE_GOODS_REAL_SAAR_APR_FC">"c8493"</definedName>
    <definedName name="IQ_BALANCE_GOODS_REAL_SAAR_FC">"c7833"</definedName>
    <definedName name="IQ_BALANCE_GOODS_REAL_SAAR_POP">"c7173"</definedName>
    <definedName name="IQ_BALANCE_GOODS_REAL_SAAR_POP_FC">"c8053"</definedName>
    <definedName name="IQ_BALANCE_GOODS_REAL_SAAR_USD_APR_FC">"c11893"</definedName>
    <definedName name="IQ_BALANCE_GOODS_REAL_SAAR_USD_FC">"c11890"</definedName>
    <definedName name="IQ_BALANCE_GOODS_REAL_SAAR_USD_POP_FC">"c11891"</definedName>
    <definedName name="IQ_BALANCE_GOODS_REAL_SAAR_USD_YOY_FC">"c11892"</definedName>
    <definedName name="IQ_BALANCE_GOODS_REAL_SAAR_YOY">"c7393"</definedName>
    <definedName name="IQ_BALANCE_GOODS_REAL_SAAR_YOY_FC">"c8273"</definedName>
    <definedName name="IQ_BALANCE_GOODS_REAL_USD_APR_FC">"c11889"</definedName>
    <definedName name="IQ_BALANCE_GOODS_REAL_USD_FC">"c11886"</definedName>
    <definedName name="IQ_BALANCE_GOODS_REAL_USD_POP_FC">"c11887"</definedName>
    <definedName name="IQ_BALANCE_GOODS_REAL_USD_YOY_FC">"c11888"</definedName>
    <definedName name="IQ_BALANCE_GOODS_REAL_YOY">"c7392"</definedName>
    <definedName name="IQ_BALANCE_GOODS_REAL_YOY_FC">"c8272"</definedName>
    <definedName name="IQ_BALANCE_GOODS_SAAR">"c6814"</definedName>
    <definedName name="IQ_BALANCE_GOODS_SAAR_APR">"c7474"</definedName>
    <definedName name="IQ_BALANCE_GOODS_SAAR_APR_FC">"c8354"</definedName>
    <definedName name="IQ_BALANCE_GOODS_SAAR_FC">"c7694"</definedName>
    <definedName name="IQ_BALANCE_GOODS_SAAR_POP">"c7034"</definedName>
    <definedName name="IQ_BALANCE_GOODS_SAAR_POP_FC">"c7914"</definedName>
    <definedName name="IQ_BALANCE_GOODS_SAAR_USD_APR_FC">"c11762"</definedName>
    <definedName name="IQ_BALANCE_GOODS_SAAR_USD_FC">"c11759"</definedName>
    <definedName name="IQ_BALANCE_GOODS_SAAR_USD_POP_FC">"c11760"</definedName>
    <definedName name="IQ_BALANCE_GOODS_SAAR_USD_YOY_FC">"c11761"</definedName>
    <definedName name="IQ_BALANCE_GOODS_SAAR_YOY">"c7254"</definedName>
    <definedName name="IQ_BALANCE_GOODS_SAAR_YOY_FC">"c8134"</definedName>
    <definedName name="IQ_BALANCE_GOODS_UNUSED">"c6813"</definedName>
    <definedName name="IQ_BALANCE_GOODS_UNUSED_UNUSED_UNUSED">"c6813"</definedName>
    <definedName name="IQ_BALANCE_GOODS_USD_APR_FC">"c11758"</definedName>
    <definedName name="IQ_BALANCE_GOODS_USD_FC">"c11755"</definedName>
    <definedName name="IQ_BALANCE_GOODS_USD_POP_FC">"c11756"</definedName>
    <definedName name="IQ_BALANCE_GOODS_USD_YOY_FC">"c11757"</definedName>
    <definedName name="IQ_BALANCE_GOODS_YOY_FC_UNUSED">"c8133"</definedName>
    <definedName name="IQ_BALANCE_GOODS_YOY_FC_UNUSED_UNUSED_UNUSED">"c8133"</definedName>
    <definedName name="IQ_BALANCE_GOODS_YOY_UNUSED">"c7253"</definedName>
    <definedName name="IQ_BALANCE_GOODS_YOY_UNUSED_UNUSED_UNUSED">"c7253"</definedName>
    <definedName name="IQ_BALANCE_SERV_APR_FC_UNUSED">"c8355"</definedName>
    <definedName name="IQ_BALANCE_SERV_APR_FC_UNUSED_UNUSED_UNUSED">"c8355"</definedName>
    <definedName name="IQ_BALANCE_SERV_APR_UNUSED">"c7475"</definedName>
    <definedName name="IQ_BALANCE_SERV_APR_UNUSED_UNUSED_UNUSED">"c7475"</definedName>
    <definedName name="IQ_BALANCE_SERV_FC_UNUSED">"c7695"</definedName>
    <definedName name="IQ_BALANCE_SERV_FC_UNUSED_UNUSED_UNUSED">"c7695"</definedName>
    <definedName name="IQ_BALANCE_SERV_POP_FC_UNUSED">"c7915"</definedName>
    <definedName name="IQ_BALANCE_SERV_POP_FC_UNUSED_UNUSED_UNUSED">"c7915"</definedName>
    <definedName name="IQ_BALANCE_SERV_POP_UNUSED">"c7035"</definedName>
    <definedName name="IQ_BALANCE_SERV_POP_UNUSED_UNUSED_UNUSED">"c7035"</definedName>
    <definedName name="IQ_BALANCE_SERV_SAAR">"c6816"</definedName>
    <definedName name="IQ_BALANCE_SERV_SAAR_APR">"c7476"</definedName>
    <definedName name="IQ_BALANCE_SERV_SAAR_APR_FC">"c8356"</definedName>
    <definedName name="IQ_BALANCE_SERV_SAAR_FC">"c7696"</definedName>
    <definedName name="IQ_BALANCE_SERV_SAAR_POP">"c7036"</definedName>
    <definedName name="IQ_BALANCE_SERV_SAAR_POP_FC">"c7916"</definedName>
    <definedName name="IQ_BALANCE_SERV_SAAR_YOY">"c7256"</definedName>
    <definedName name="IQ_BALANCE_SERV_SAAR_YOY_FC">"c8136"</definedName>
    <definedName name="IQ_BALANCE_SERV_UNUSED">"c6815"</definedName>
    <definedName name="IQ_BALANCE_SERV_UNUSED_UNUSED_UNUSED">"c6815"</definedName>
    <definedName name="IQ_BALANCE_SERV_USD_APR_FC">"c11766"</definedName>
    <definedName name="IQ_BALANCE_SERV_USD_FC">"c11763"</definedName>
    <definedName name="IQ_BALANCE_SERV_USD_POP_FC">"c11764"</definedName>
    <definedName name="IQ_BALANCE_SERV_USD_YOY_FC">"c11765"</definedName>
    <definedName name="IQ_BALANCE_SERV_YOY_FC_UNUSED">"c8135"</definedName>
    <definedName name="IQ_BALANCE_SERV_YOY_FC_UNUSED_UNUSED_UNUSED">"c8135"</definedName>
    <definedName name="IQ_BALANCE_SERV_YOY_UNUSED">"c7255"</definedName>
    <definedName name="IQ_BALANCE_SERV_YOY_UNUSED_UNUSED_UNUSED">"c7255"</definedName>
    <definedName name="IQ_BALANCE_SERVICES_REAL">"c6954"</definedName>
    <definedName name="IQ_BALANCE_SERVICES_REAL_APR">"c7614"</definedName>
    <definedName name="IQ_BALANCE_SERVICES_REAL_APR_FC">"c8494"</definedName>
    <definedName name="IQ_BALANCE_SERVICES_REAL_FC">"c7834"</definedName>
    <definedName name="IQ_BALANCE_SERVICES_REAL_POP">"c7174"</definedName>
    <definedName name="IQ_BALANCE_SERVICES_REAL_POP_FC">"c8054"</definedName>
    <definedName name="IQ_BALANCE_SERVICES_REAL_SAAR">"c6955"</definedName>
    <definedName name="IQ_BALANCE_SERVICES_REAL_SAAR_APR">"c7615"</definedName>
    <definedName name="IQ_BALANCE_SERVICES_REAL_SAAR_APR_FC">"c8495"</definedName>
    <definedName name="IQ_BALANCE_SERVICES_REAL_SAAR_FC">"c7835"</definedName>
    <definedName name="IQ_BALANCE_SERVICES_REAL_SAAR_POP">"c7175"</definedName>
    <definedName name="IQ_BALANCE_SERVICES_REAL_SAAR_POP_FC">"c8055"</definedName>
    <definedName name="IQ_BALANCE_SERVICES_REAL_SAAR_YOY">"c7395"</definedName>
    <definedName name="IQ_BALANCE_SERVICES_REAL_SAAR_YOY_FC">"c8275"</definedName>
    <definedName name="IQ_BALANCE_SERVICES_REAL_USD_APR_FC">"c11897"</definedName>
    <definedName name="IQ_BALANCE_SERVICES_REAL_USD_FC">"c11894"</definedName>
    <definedName name="IQ_BALANCE_SERVICES_REAL_USD_POP_FC">"c11895"</definedName>
    <definedName name="IQ_BALANCE_SERVICES_REAL_USD_YOY_FC">"c11896"</definedName>
    <definedName name="IQ_BALANCE_SERVICES_REAL_YOY">"c7394"</definedName>
    <definedName name="IQ_BALANCE_SERVICES_REAL_YOY_FC">"c8274"</definedName>
    <definedName name="IQ_BALANCE_TRADE_APR_FC_UNUSED">"c8357"</definedName>
    <definedName name="IQ_BALANCE_TRADE_APR_FC_UNUSED_UNUSED_UNUSED">"c8357"</definedName>
    <definedName name="IQ_BALANCE_TRADE_APR_UNUSED">"c7477"</definedName>
    <definedName name="IQ_BALANCE_TRADE_APR_UNUSED_UNUSED_UNUSED">"c7477"</definedName>
    <definedName name="IQ_BALANCE_TRADE_FC_UNUSED">"c7697"</definedName>
    <definedName name="IQ_BALANCE_TRADE_FC_UNUSED_UNUSED_UNUSED">"c7697"</definedName>
    <definedName name="IQ_BALANCE_TRADE_POP_FC_UNUSED">"c7917"</definedName>
    <definedName name="IQ_BALANCE_TRADE_POP_FC_UNUSED_UNUSED_UNUSED">"c7917"</definedName>
    <definedName name="IQ_BALANCE_TRADE_POP_UNUSED">"c7037"</definedName>
    <definedName name="IQ_BALANCE_TRADE_POP_UNUSED_UNUSED_UNUSED">"c7037"</definedName>
    <definedName name="IQ_BALANCE_TRADE_REAL">"c6956"</definedName>
    <definedName name="IQ_BALANCE_TRADE_REAL_APR">"c7616"</definedName>
    <definedName name="IQ_BALANCE_TRADE_REAL_APR_FC">"c8496"</definedName>
    <definedName name="IQ_BALANCE_TRADE_REAL_FC">"c7836"</definedName>
    <definedName name="IQ_BALANCE_TRADE_REAL_POP">"c7176"</definedName>
    <definedName name="IQ_BALANCE_TRADE_REAL_POP_FC">"c8056"</definedName>
    <definedName name="IQ_BALANCE_TRADE_REAL_SAAR">"c6957"</definedName>
    <definedName name="IQ_BALANCE_TRADE_REAL_SAAR_APR">"c7617"</definedName>
    <definedName name="IQ_BALANCE_TRADE_REAL_SAAR_APR_FC">"c8497"</definedName>
    <definedName name="IQ_BALANCE_TRADE_REAL_SAAR_FC">"c7837"</definedName>
    <definedName name="IQ_BALANCE_TRADE_REAL_SAAR_POP">"c7177"</definedName>
    <definedName name="IQ_BALANCE_TRADE_REAL_SAAR_POP_FC">"c8057"</definedName>
    <definedName name="IQ_BALANCE_TRADE_REAL_SAAR_USD_APR_FC">"c11905"</definedName>
    <definedName name="IQ_BALANCE_TRADE_REAL_SAAR_USD_FC">"c11902"</definedName>
    <definedName name="IQ_BALANCE_TRADE_REAL_SAAR_USD_POP_FC">"c11903"</definedName>
    <definedName name="IQ_BALANCE_TRADE_REAL_SAAR_USD_YOY_FC">"c11904"</definedName>
    <definedName name="IQ_BALANCE_TRADE_REAL_SAAR_YOY">"c7397"</definedName>
    <definedName name="IQ_BALANCE_TRADE_REAL_SAAR_YOY_FC">"c8277"</definedName>
    <definedName name="IQ_BALANCE_TRADE_REAL_USD_APR_FC">"c11901"</definedName>
    <definedName name="IQ_BALANCE_TRADE_REAL_USD_FC">"c11898"</definedName>
    <definedName name="IQ_BALANCE_TRADE_REAL_USD_POP_FC">"c11899"</definedName>
    <definedName name="IQ_BALANCE_TRADE_REAL_USD_YOY_FC">"c11900"</definedName>
    <definedName name="IQ_BALANCE_TRADE_REAL_YOY">"c7396"</definedName>
    <definedName name="IQ_BALANCE_TRADE_REAL_YOY_FC">"c8276"</definedName>
    <definedName name="IQ_BALANCE_TRADE_SAAR">"c6818"</definedName>
    <definedName name="IQ_BALANCE_TRADE_SAAR_APR">"c7478"</definedName>
    <definedName name="IQ_BALANCE_TRADE_SAAR_APR_FC">"c8358"</definedName>
    <definedName name="IQ_BALANCE_TRADE_SAAR_FC">"c7698"</definedName>
    <definedName name="IQ_BALANCE_TRADE_SAAR_POP">"c7038"</definedName>
    <definedName name="IQ_BALANCE_TRADE_SAAR_POP_FC">"c7918"</definedName>
    <definedName name="IQ_BALANCE_TRADE_SAAR_USD_APR_FC">"c11774"</definedName>
    <definedName name="IQ_BALANCE_TRADE_SAAR_USD_FC">"c11771"</definedName>
    <definedName name="IQ_BALANCE_TRADE_SAAR_USD_POP_FC">"c11772"</definedName>
    <definedName name="IQ_BALANCE_TRADE_SAAR_USD_YOY_FC">"c11773"</definedName>
    <definedName name="IQ_BALANCE_TRADE_SAAR_YOY">"c7258"</definedName>
    <definedName name="IQ_BALANCE_TRADE_SAAR_YOY_FC">"c8138"</definedName>
    <definedName name="IQ_BALANCE_TRADE_UNUSED">"c6817"</definedName>
    <definedName name="IQ_BALANCE_TRADE_UNUSED_UNUSED_UNUSED">"c6817"</definedName>
    <definedName name="IQ_BALANCE_TRADE_USD_APR_FC">"c11770"</definedName>
    <definedName name="IQ_BALANCE_TRADE_USD_FC">"c11767"</definedName>
    <definedName name="IQ_BALANCE_TRADE_USD_POP_FC">"c11768"</definedName>
    <definedName name="IQ_BALANCE_TRADE_USD_YOY_FC">"c11769"</definedName>
    <definedName name="IQ_BALANCE_TRADE_YOY_FC_UNUSED">"c8137"</definedName>
    <definedName name="IQ_BALANCE_TRADE_YOY_FC_UNUSED_UNUSED_UNUSED">"c8137"</definedName>
    <definedName name="IQ_BALANCE_TRADE_YOY_UNUSED">"c7257"</definedName>
    <definedName name="IQ_BALANCE_TRADE_YOY_UNUSED_UNUSED_UNUSED">"c7257"</definedName>
    <definedName name="IQ_BALANCES_DUE_DEPOSITORY_INSTITUTIONS_FDIC">"c6389"</definedName>
    <definedName name="IQ_BALANCES_DUE_FOREIGN_FDIC">"c6391"</definedName>
    <definedName name="IQ_BALANCES_DUE_FRB_FDIC">"c6393"</definedName>
    <definedName name="IQ_BANK_BENEFICIARY_FDIC">"c6505"</definedName>
    <definedName name="IQ_BANK_DEBT">"c2544"</definedName>
    <definedName name="IQ_BANK_DEBT_PCT">"c2545"</definedName>
    <definedName name="IQ_BANK_GUARANTOR_FDIC">"c6506"</definedName>
    <definedName name="IQ_BANK_LOAN_LIST">"c13507"</definedName>
    <definedName name="IQ_BANK_PREMISES_FDIC">"c6329"</definedName>
    <definedName name="IQ_BANK_SECURITIZATION_1_4_FAMILY_LOANS_FDIC">"c6721"</definedName>
    <definedName name="IQ_BANK_SECURITIZATION_AUTO_LOANS_FDIC">"c6715"</definedName>
    <definedName name="IQ_BANK_SECURITIZATION_CL_LOANS_FDIC">"c6716"</definedName>
    <definedName name="IQ_BANK_SECURITIZATION_CREDIT_CARDS_RECEIVABLES_FDIC">"c6718"</definedName>
    <definedName name="IQ_BANK_SECURITIZATION_HOME_EQUITY_LINES_FDIC">"c6719"</definedName>
    <definedName name="IQ_BANK_SECURITIZATION_OTHER_CONSUMER_LOANS_FDIC">"c6717"</definedName>
    <definedName name="IQ_BANK_SECURITIZATION_OTHER_LOANS_FDIC">"c6720"</definedName>
    <definedName name="IQ_BANKING_FEES_OPERATING_INC_FFIEC">"c13386"</definedName>
    <definedName name="IQ_BANKS_FOREIGN_COUNTRIES_NON_TRANS_ACCTS_FFIEC">"c15326"</definedName>
    <definedName name="IQ_BANKS_FOREIGN_COUNTRIES_TOTAL_DEPOSITS_FDIC">"c6475"</definedName>
    <definedName name="IQ_BANKS_FOREIGN_COUNTRIES_TRANS_ACCTS_FFIEC">"c15318"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NCHMARK_YIELD">"c8955"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ASSISTANT_EMAIL">"c15179"</definedName>
    <definedName name="IQ_BOARD_MEMBER_ASSISTANT_FAX">"c15181"</definedName>
    <definedName name="IQ_BOARD_MEMBER_ASSISTANT_NAME">"c15178"</definedName>
    <definedName name="IQ_BOARD_MEMBER_ASSISTANT_PHONE">"c15180"</definedName>
    <definedName name="IQ_BOARD_MEMBER_BACKGROUND" hidden="1">"c2101"</definedName>
    <definedName name="IQ_BOARD_MEMBER_DIRECT_FAX">"c15176"</definedName>
    <definedName name="IQ_BOARD_MEMBER_DIRECT_PHONE">"c15175"</definedName>
    <definedName name="IQ_BOARD_MEMBER_EMAIL">"c15177"</definedName>
    <definedName name="IQ_BOARD_MEMBER_ID">"c13756"</definedName>
    <definedName name="IQ_BOARD_MEMBER_MAIN_FAX">"c15174"</definedName>
    <definedName name="IQ_BOARD_MEMBER_MAIN_PHONE">"c15173"</definedName>
    <definedName name="IQ_BOARD_MEMBER_OFFICE_ADDRESS">"c15172"</definedName>
    <definedName name="IQ_BOARD_MEMBER_TITLE" hidden="1">"c97"</definedName>
    <definedName name="IQ_BOND_COUPON" hidden="1">"c2183"</definedName>
    <definedName name="IQ_BOND_COUPON_TYPE" hidden="1">"c2184"</definedName>
    <definedName name="IQ_BOND_LIST">"c13505"</definedName>
    <definedName name="IQ_BOND_PRICE" hidden="1">"c2162"</definedName>
    <definedName name="IQ_BORROWED_MONEY_QUARTERLY_AVG_FFIEC">"c13091"</definedName>
    <definedName name="IQ_BORROWINGS_LESS_1YR_ASSETS_TOT_FFIEC">"c13450"</definedName>
    <definedName name="IQ_BROK_COMISSION" hidden="1">"c98"</definedName>
    <definedName name="IQ_BROK_COMMISSION">"c3514"</definedName>
    <definedName name="IQ_BROKER_DEPOSIT_LESS_THAN_100000_1_YR_LESS_FFIEC">"c15307"</definedName>
    <definedName name="IQ_BROKER_DEPOSIT_LESS_THAN_100000_1_YR_MORE_FFIEC">"c15308"</definedName>
    <definedName name="IQ_BROKER_DEPOSIT_LESS_THAN_100000_FFIEC">"c15306"</definedName>
    <definedName name="IQ_BROKER_DEPOSIT_MORE_THAN_100000_1_YR_LESS_FFIEC">"c15310"</definedName>
    <definedName name="IQ_BROKER_DEPOSIT_MORE_THAN_100000_1_YR_MORE_FFIEC">"c15311"</definedName>
    <definedName name="IQ_BROKER_DEPOSIT_MORE_THAN_100000_FFIEC">"c15309"</definedName>
    <definedName name="IQ_BROKERED_DEPOSITS_FDIC">"c6486"</definedName>
    <definedName name="IQ_BUDGET_BALANCE_APR_FC_UNUSED">"c8359"</definedName>
    <definedName name="IQ_BUDGET_BALANCE_APR_FC_UNUSED_UNUSED_UNUSED">"c8359"</definedName>
    <definedName name="IQ_BUDGET_BALANCE_APR_UNUSED">"c7479"</definedName>
    <definedName name="IQ_BUDGET_BALANCE_APR_UNUSED_UNUSED_UNUSED">"c7479"</definedName>
    <definedName name="IQ_BUDGET_BALANCE_FC_UNUSED">"c7699"</definedName>
    <definedName name="IQ_BUDGET_BALANCE_FC_UNUSED_UNUSED_UNUSED">"c7699"</definedName>
    <definedName name="IQ_BUDGET_BALANCE_POP_FC_UNUSED">"c7919"</definedName>
    <definedName name="IQ_BUDGET_BALANCE_POP_FC_UNUSED_UNUSED_UNUSED">"c7919"</definedName>
    <definedName name="IQ_BUDGET_BALANCE_POP_UNUSED">"c7039"</definedName>
    <definedName name="IQ_BUDGET_BALANCE_POP_UNUSED_UNUSED_UNUSED">"c7039"</definedName>
    <definedName name="IQ_BUDGET_BALANCE_SAAR">"c6820"</definedName>
    <definedName name="IQ_BUDGET_BALANCE_SAAR_APR">"c7480"</definedName>
    <definedName name="IQ_BUDGET_BALANCE_SAAR_APR_FC">"c8360"</definedName>
    <definedName name="IQ_BUDGET_BALANCE_SAAR_FC">"c7700"</definedName>
    <definedName name="IQ_BUDGET_BALANCE_SAAR_POP">"c7040"</definedName>
    <definedName name="IQ_BUDGET_BALANCE_SAAR_POP_FC">"c7920"</definedName>
    <definedName name="IQ_BUDGET_BALANCE_SAAR_YOY">"c7260"</definedName>
    <definedName name="IQ_BUDGET_BALANCE_SAAR_YOY_FC">"c8140"</definedName>
    <definedName name="IQ_BUDGET_BALANCE_UNUSED">"c6819"</definedName>
    <definedName name="IQ_BUDGET_BALANCE_UNUSED_UNUSED_UNUSED">"c6819"</definedName>
    <definedName name="IQ_BUDGET_BALANCE_YOY_FC_UNUSED">"c8139"</definedName>
    <definedName name="IQ_BUDGET_BALANCE_YOY_FC_UNUSED_UNUSED_UNUSED">"c8139"</definedName>
    <definedName name="IQ_BUDGET_BALANCE_YOY_UNUSED">"c7259"</definedName>
    <definedName name="IQ_BUDGET_BALANCE_YOY_UNUSED_UNUSED_UNUSED">"c7259"</definedName>
    <definedName name="IQ_BUDGET_RECEIPTS_APR_FC_UNUSED">"c8361"</definedName>
    <definedName name="IQ_BUDGET_RECEIPTS_APR_FC_UNUSED_UNUSED_UNUSED">"c8361"</definedName>
    <definedName name="IQ_BUDGET_RECEIPTS_APR_UNUSED">"c7481"</definedName>
    <definedName name="IQ_BUDGET_RECEIPTS_APR_UNUSED_UNUSED_UNUSED">"c7481"</definedName>
    <definedName name="IQ_BUDGET_RECEIPTS_FC_UNUSED">"c7701"</definedName>
    <definedName name="IQ_BUDGET_RECEIPTS_FC_UNUSED_UNUSED_UNUSED">"c7701"</definedName>
    <definedName name="IQ_BUDGET_RECEIPTS_POP_FC_UNUSED">"c7921"</definedName>
    <definedName name="IQ_BUDGET_RECEIPTS_POP_FC_UNUSED_UNUSED_UNUSED">"c7921"</definedName>
    <definedName name="IQ_BUDGET_RECEIPTS_POP_UNUSED">"c7041"</definedName>
    <definedName name="IQ_BUDGET_RECEIPTS_POP_UNUSED_UNUSED_UNUSED">"c7041"</definedName>
    <definedName name="IQ_BUDGET_RECEIPTS_UNUSED">"c6821"</definedName>
    <definedName name="IQ_BUDGET_RECEIPTS_UNUSED_UNUSED_UNUSED">"c6821"</definedName>
    <definedName name="IQ_BUDGET_RECEIPTS_YOY_FC_UNUSED">"c8141"</definedName>
    <definedName name="IQ_BUDGET_RECEIPTS_YOY_FC_UNUSED_UNUSED_UNUSED">"c8141"</definedName>
    <definedName name="IQ_BUDGET_RECEIPTS_YOY_UNUSED">"c7261"</definedName>
    <definedName name="IQ_BUDGET_RECEIPTS_YOY_UNUSED_UNUSED_UNUSED">"c7261"</definedName>
    <definedName name="IQ_BUDGET_SPENDING">"c6822"</definedName>
    <definedName name="IQ_BUDGET_SPENDING_APR">"c7482"</definedName>
    <definedName name="IQ_BUDGET_SPENDING_APR_FC">"c8362"</definedName>
    <definedName name="IQ_BUDGET_SPENDING_FC">"c7702"</definedName>
    <definedName name="IQ_BUDGET_SPENDING_POP">"c7042"</definedName>
    <definedName name="IQ_BUDGET_SPENDING_POP_FC">"c7922"</definedName>
    <definedName name="IQ_BUDGET_SPENDING_REAL">"c6958"</definedName>
    <definedName name="IQ_BUDGET_SPENDING_REAL_APR">"c7618"</definedName>
    <definedName name="IQ_BUDGET_SPENDING_REAL_APR_FC">"c8498"</definedName>
    <definedName name="IQ_BUDGET_SPENDING_REAL_FC">"c7838"</definedName>
    <definedName name="IQ_BUDGET_SPENDING_REAL_POP">"c7178"</definedName>
    <definedName name="IQ_BUDGET_SPENDING_REAL_POP_FC">"c8058"</definedName>
    <definedName name="IQ_BUDGET_SPENDING_REAL_SAAR">"c6959"</definedName>
    <definedName name="IQ_BUDGET_SPENDING_REAL_SAAR_APR">"c7619"</definedName>
    <definedName name="IQ_BUDGET_SPENDING_REAL_SAAR_APR_FC">"c8499"</definedName>
    <definedName name="IQ_BUDGET_SPENDING_REAL_SAAR_FC">"c7839"</definedName>
    <definedName name="IQ_BUDGET_SPENDING_REAL_SAAR_POP">"c7179"</definedName>
    <definedName name="IQ_BUDGET_SPENDING_REAL_SAAR_POP_FC">"c8059"</definedName>
    <definedName name="IQ_BUDGET_SPENDING_REAL_SAAR_USD">"c11906"</definedName>
    <definedName name="IQ_BUDGET_SPENDING_REAL_SAAR_USD_APR">"c11909"</definedName>
    <definedName name="IQ_BUDGET_SPENDING_REAL_SAAR_USD_POP">"c11907"</definedName>
    <definedName name="IQ_BUDGET_SPENDING_REAL_SAAR_USD_YOY">"c11908"</definedName>
    <definedName name="IQ_BUDGET_SPENDING_REAL_SAAR_YOY">"c7399"</definedName>
    <definedName name="IQ_BUDGET_SPENDING_REAL_SAAR_YOY_FC">"c8279"</definedName>
    <definedName name="IQ_BUDGET_SPENDING_REAL_YOY">"c7398"</definedName>
    <definedName name="IQ_BUDGET_SPENDING_REAL_YOY_FC">"c8278"</definedName>
    <definedName name="IQ_BUDGET_SPENDING_SAAR">"c6823"</definedName>
    <definedName name="IQ_BUDGET_SPENDING_SAAR_APR">"c7483"</definedName>
    <definedName name="IQ_BUDGET_SPENDING_SAAR_APR_FC">"c8363"</definedName>
    <definedName name="IQ_BUDGET_SPENDING_SAAR_FC">"c7703"</definedName>
    <definedName name="IQ_BUDGET_SPENDING_SAAR_POP">"c7043"</definedName>
    <definedName name="IQ_BUDGET_SPENDING_SAAR_POP_FC">"c7923"</definedName>
    <definedName name="IQ_BUDGET_SPENDING_SAAR_USD_APR_FC">"c11782"</definedName>
    <definedName name="IQ_BUDGET_SPENDING_SAAR_USD_FC">"c11779"</definedName>
    <definedName name="IQ_BUDGET_SPENDING_SAAR_USD_POP_FC">"c11780"</definedName>
    <definedName name="IQ_BUDGET_SPENDING_SAAR_USD_YOY_FC">"c11781"</definedName>
    <definedName name="IQ_BUDGET_SPENDING_SAAR_YOY">"c7263"</definedName>
    <definedName name="IQ_BUDGET_SPENDING_SAAR_YOY_FC">"c8143"</definedName>
    <definedName name="IQ_BUDGET_SPENDING_USD_APR_FC">"c11778"</definedName>
    <definedName name="IQ_BUDGET_SPENDING_USD_FC">"c11775"</definedName>
    <definedName name="IQ_BUDGET_SPENDING_USD_POP_FC">"c11776"</definedName>
    <definedName name="IQ_BUDGET_SPENDING_USD_YOY_FC">"c11777"</definedName>
    <definedName name="IQ_BUDGET_SPENDING_YOY">"c7262"</definedName>
    <definedName name="IQ_BUDGET_SPENDING_YOY_FC">"c8142"</definedName>
    <definedName name="IQ_BUILDINGS" hidden="1">"c99"</definedName>
    <definedName name="IQ_BUS_SEG_ASSETS">"c4067"</definedName>
    <definedName name="IQ_BUS_SEG_ASSETS_ABS">"c4089"</definedName>
    <definedName name="IQ_BUS_SEG_ASSETS_TOTAL">"c4112"</definedName>
    <definedName name="IQ_BUS_SEG_CAPEX">"c4079"</definedName>
    <definedName name="IQ_BUS_SEG_CAPEX_ABS">"c4101"</definedName>
    <definedName name="IQ_BUS_SEG_CAPEX_TOTAL">"c4116"</definedName>
    <definedName name="IQ_BUS_SEG_DA">"c4078"</definedName>
    <definedName name="IQ_BUS_SEG_DA_ABS">"c4100"</definedName>
    <definedName name="IQ_BUS_SEG_DA_TOTAL">"c4115"</definedName>
    <definedName name="IQ_BUS_SEG_EARNINGS_OP">"c4063"</definedName>
    <definedName name="IQ_BUS_SEG_EARNINGS_OP_ABS">"c4085"</definedName>
    <definedName name="IQ_BUS_SEG_EARNINGS_OP_TOTAL">"c4108"</definedName>
    <definedName name="IQ_BUS_SEG_EBT">"c4064"</definedName>
    <definedName name="IQ_BUS_SEG_EBT_ABS">"c4086"</definedName>
    <definedName name="IQ_BUS_SEG_EBT_TOTAL">"c4110"</definedName>
    <definedName name="IQ_BUS_SEG_GP">"c4066"</definedName>
    <definedName name="IQ_BUS_SEG_GP_ABS">"c4088"</definedName>
    <definedName name="IQ_BUS_SEG_GP_TOTAL">"c4109"</definedName>
    <definedName name="IQ_BUS_SEG_INC_TAX">"c4077"</definedName>
    <definedName name="IQ_BUS_SEG_INC_TAX_ABS">"c4099"</definedName>
    <definedName name="IQ_BUS_SEG_INC_TAX_TOTAL">"c4114"</definedName>
    <definedName name="IQ_BUS_SEG_INTEREST_EXP">"c4076"</definedName>
    <definedName name="IQ_BUS_SEG_INTEREST_EXP_ABS">"c4098"</definedName>
    <definedName name="IQ_BUS_SEG_INTEREST_EXP_TOTAL">"c4113"</definedName>
    <definedName name="IQ_BUS_SEG_NAME">"c5482"</definedName>
    <definedName name="IQ_BUS_SEG_NAME_ABS">"c5483"</definedName>
    <definedName name="IQ_BUS_SEG_NI">"c4065"</definedName>
    <definedName name="IQ_BUS_SEG_NI_ABS">"c4087"</definedName>
    <definedName name="IQ_BUS_SEG_NI_TOTAL">"c4111"</definedName>
    <definedName name="IQ_BUS_SEG_OPER_INC">"c4062"</definedName>
    <definedName name="IQ_BUS_SEG_OPER_INC_ABS">"c4084"</definedName>
    <definedName name="IQ_BUS_SEG_OPER_INC_TOTAL">"c4107"</definedName>
    <definedName name="IQ_BUS_SEG_REV">"c4068"</definedName>
    <definedName name="IQ_BUS_SEG_REV_ABS">"c4090"</definedName>
    <definedName name="IQ_BUS_SEG_REV_TOTAL">"c4106"</definedName>
    <definedName name="IQ_BUSINESS_COMBINATIONS_FFIEC">"c12967"</definedName>
    <definedName name="IQ_BUSINESS_DESCRIPTION" hidden="1">"c322"</definedName>
    <definedName name="IQ_BV_ACT_OR_EST_CIQ">"c5068"</definedName>
    <definedName name="IQ_BV_OVER_SHARES" hidden="1">"c1349"</definedName>
    <definedName name="IQ_BV_SHARE" hidden="1">"c100"</definedName>
    <definedName name="IQ_CA_AP">"c8881"</definedName>
    <definedName name="IQ_CA_AP_ABS">"c8900"</definedName>
    <definedName name="IQ_CA_NAME_AP">"c8919"</definedName>
    <definedName name="IQ_CA_NAME_AP_ABS">"c8938"</definedName>
    <definedName name="IQ_CABLE_ARPU">"c2869"</definedName>
    <definedName name="IQ_CABLE_ARPU_ANALOG">"c2864"</definedName>
    <definedName name="IQ_CABLE_ARPU_BASIC">"c2866"</definedName>
    <definedName name="IQ_CABLE_ARPU_BBAND">"c2867"</definedName>
    <definedName name="IQ_CABLE_ARPU_DIG">"c2865"</definedName>
    <definedName name="IQ_CABLE_ARPU_PHONE">"c2868"</definedName>
    <definedName name="IQ_CABLE_BASIC_PENETRATION">"c2850"</definedName>
    <definedName name="IQ_CABLE_BBAND_PENETRATION">"c2852"</definedName>
    <definedName name="IQ_CABLE_BBAND_PENETRATION_THP">"c2851"</definedName>
    <definedName name="IQ_CABLE_CHURN">"c2874"</definedName>
    <definedName name="IQ_CABLE_CHURN_BASIC">"c2871"</definedName>
    <definedName name="IQ_CABLE_CHURN_BBAND">"c2872"</definedName>
    <definedName name="IQ_CABLE_CHURN_DIG">"c2870"</definedName>
    <definedName name="IQ_CABLE_CHURN_PHONE">"c2873"</definedName>
    <definedName name="IQ_CABLE_HOMES_PER_MILE">"c2849"</definedName>
    <definedName name="IQ_CABLE_HP_BBAND">"c2845"</definedName>
    <definedName name="IQ_CABLE_HP_DIG">"c2844"</definedName>
    <definedName name="IQ_CABLE_HP_PHONE">"c2846"</definedName>
    <definedName name="IQ_CABLE_MILES_PASSED">"c2848"</definedName>
    <definedName name="IQ_CABLE_OTHER_REV">"c2882"</definedName>
    <definedName name="IQ_CABLE_PHONE_PENETRATION">"c2853"</definedName>
    <definedName name="IQ_CABLE_PROGRAMMING_COSTS">"c2884"</definedName>
    <definedName name="IQ_CABLE_REV_ADVERT">"c2880"</definedName>
    <definedName name="IQ_CABLE_REV_ANALOG">"c2875"</definedName>
    <definedName name="IQ_CABLE_REV_BASIC">"c2877"</definedName>
    <definedName name="IQ_CABLE_REV_BBAND">"c2878"</definedName>
    <definedName name="IQ_CABLE_REV_COMMERCIAL">"c2881"</definedName>
    <definedName name="IQ_CABLE_REV_DIG">"c2876"</definedName>
    <definedName name="IQ_CABLE_REV_PHONE">"c2879"</definedName>
    <definedName name="IQ_CABLE_RGU">"c2863"</definedName>
    <definedName name="IQ_CABLE_SUBS_ANALOG">"c2855"</definedName>
    <definedName name="IQ_CABLE_SUBS_BASIC">"c2857"</definedName>
    <definedName name="IQ_CABLE_SUBS_BBAND">"c2858"</definedName>
    <definedName name="IQ_CABLE_SUBS_BUNDLED">"c2861"</definedName>
    <definedName name="IQ_CABLE_SUBS_DIG">"c2856"</definedName>
    <definedName name="IQ_CABLE_SUBS_NON_VIDEO">"c2860"</definedName>
    <definedName name="IQ_CABLE_SUBS_PHONE">"c2859"</definedName>
    <definedName name="IQ_CABLE_SUBS_TOTAL">"c2862"</definedName>
    <definedName name="IQ_CABLE_THP">"c2847"</definedName>
    <definedName name="IQ_CABLE_TOTAL_PENETRATION">"c2854"</definedName>
    <definedName name="IQ_CABLE_TOTAL_REV">"c2883"</definedName>
    <definedName name="IQ_CAL_Q" hidden="1">"c101"</definedName>
    <definedName name="IQ_CAL_Q_EST">"c6796"</definedName>
    <definedName name="IQ_CAL_Q_EST_CIQ">"c6808"</definedName>
    <definedName name="IQ_CAL_Q_EST_REUT">"c6800"</definedName>
    <definedName name="IQ_CAL_Y" hidden="1">"c102"</definedName>
    <definedName name="IQ_CAL_Y_EST">"c6797"</definedName>
    <definedName name="IQ_CAL_Y_EST_CIQ">"c6809"</definedName>
    <definedName name="IQ_CAL_Y_EST_REUT">"c6801"</definedName>
    <definedName name="IQ_CALC_TYPE_BS">"c3086"</definedName>
    <definedName name="IQ_CALC_TYPE_CF">"c3085"</definedName>
    <definedName name="IQ_CALC_TYPE_IS">"c3084"</definedName>
    <definedName name="IQ_CALL_DATE_SCHEDULE">"c2481"</definedName>
    <definedName name="IQ_CALL_FEATURE" hidden="1">"c2197"</definedName>
    <definedName name="IQ_CALL_PRICE_SCHEDULE">"c2482"</definedName>
    <definedName name="IQ_CALLABLE" hidden="1">"c2196"</definedName>
    <definedName name="IQ_CAP_LOSS_CF_1YR">"c3474"</definedName>
    <definedName name="IQ_CAP_LOSS_CF_2YR">"c3475"</definedName>
    <definedName name="IQ_CAP_LOSS_CF_3YR">"c3476"</definedName>
    <definedName name="IQ_CAP_LOSS_CF_4YR">"c3477"</definedName>
    <definedName name="IQ_CAP_LOSS_CF_5YR">"c3478"</definedName>
    <definedName name="IQ_CAP_LOSS_CF_AFTER_FIVE">"c3479"</definedName>
    <definedName name="IQ_CAP_LOSS_CF_MAX_YEAR">"c3482"</definedName>
    <definedName name="IQ_CAP_LOSS_CF_NO_EXP">"c3480"</definedName>
    <definedName name="IQ_CAP_LOSS_CF_TOTAL">"c3481"</definedName>
    <definedName name="IQ_CAP_UTIL_RATE">"c6824"</definedName>
    <definedName name="IQ_CAP_UTIL_RATE_POP">"c7044"</definedName>
    <definedName name="IQ_CAP_UTIL_RATE_YOY">"c7264"</definedName>
    <definedName name="IQ_CAPEX" hidden="1">"c103"</definedName>
    <definedName name="IQ_CAPEX_10YR_ANN_CAGR">"c6050"</definedName>
    <definedName name="IQ_CAPEX_10YR_ANN_GROWTH" hidden="1">"c104"</definedName>
    <definedName name="IQ_CAPEX_1YR_ANN_GROWTH" hidden="1">"c105"</definedName>
    <definedName name="IQ_CAPEX_2YR_ANN_CAGR">"c6051"</definedName>
    <definedName name="IQ_CAPEX_2YR_ANN_GROWTH" hidden="1">"c106"</definedName>
    <definedName name="IQ_CAPEX_3YR_ANN_CAGR">"c6052"</definedName>
    <definedName name="IQ_CAPEX_3YR_ANN_GROWTH" hidden="1">"c107"</definedName>
    <definedName name="IQ_CAPEX_5YR_ANN_CAGR">"c6053"</definedName>
    <definedName name="IQ_CAPEX_5YR_ANN_GROWTH" hidden="1">"c108"</definedName>
    <definedName name="IQ_CAPEX_7YR_ANN_CAGR">"c6054"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ALLOCATION_ADJUSTMENT_FOREIGN_FFIEC">"c15389"</definedName>
    <definedName name="IQ_CAPITAL_LEASE" hidden="1">"c1350"</definedName>
    <definedName name="IQ_CAPITAL_LEASES" hidden="1">"c115"</definedName>
    <definedName name="IQ_CAPITAL_LEASES_TOTAL">"c3031"</definedName>
    <definedName name="IQ_CAPITAL_LEASES_TOTAL_PCT">"c2506"</definedName>
    <definedName name="IQ_CAPITAL_RAISED_PERIOD_COVERED">"c9959"</definedName>
    <definedName name="IQ_CAPITAL_RAISED_PERIOD_GROUP">"c9945"</definedName>
    <definedName name="IQ_CAPITALIZED_INTEREST" localSheetId="1" hidden="1">"c3460"</definedName>
    <definedName name="IQ_CAPITALIZED_INTEREST" hidden="1">"c2076"</definedName>
    <definedName name="IQ_CAPITALIZED_INTEREST_BOP">"c3459"</definedName>
    <definedName name="IQ_CAPITALIZED_INTEREST_EOP">"c3464"</definedName>
    <definedName name="IQ_CAPITALIZED_INTEREST_EXP">"c3461"</definedName>
    <definedName name="IQ_CAPITALIZED_INTEREST_OTHER_ADJ">"c3463"</definedName>
    <definedName name="IQ_CAPITALIZED_INTEREST_WRITE_OFF">"c3462"</definedName>
    <definedName name="IQ_CASH" hidden="1">"c1458"</definedName>
    <definedName name="IQ_CASH_ACQUIRE_CF" localSheetId="1" hidden="1">"c116"</definedName>
    <definedName name="IQ_CASH_ACQUIRE_CF" hidden="1">"c1630"</definedName>
    <definedName name="IQ_CASH_BALANCES_DUE_FFIEC">"c12773"</definedName>
    <definedName name="IQ_CASH_BANKS_FOREIGN_COUNTRIES_DOM_FFIEC">"c15289"</definedName>
    <definedName name="IQ_CASH_COLLECTION_UNPOSTED_DEBITS_CURRENCY_FFIEC">"c15279"</definedName>
    <definedName name="IQ_CASH_COLLECTION_UNPOSTED_DEBITS_DOM_FFIEC">"c15286"</definedName>
    <definedName name="IQ_CASH_CONVERSION" hidden="1">"c117"</definedName>
    <definedName name="IQ_CASH_COST_ALUM">"c9252"</definedName>
    <definedName name="IQ_CASH_COST_COAL">"c9825"</definedName>
    <definedName name="IQ_CASH_COST_COP">"c9199"</definedName>
    <definedName name="IQ_CASH_COST_DIAM">"c9676"</definedName>
    <definedName name="IQ_CASH_COST_GOLD">"c9037"</definedName>
    <definedName name="IQ_CASH_COST_IRON">"c9411"</definedName>
    <definedName name="IQ_CASH_COST_LEAD">"c9464"</definedName>
    <definedName name="IQ_CASH_COST_MANG">"c9517"</definedName>
    <definedName name="IQ_CASH_COST_MET_COAL">"c9762"</definedName>
    <definedName name="IQ_CASH_COST_MOLYB">"c9729"</definedName>
    <definedName name="IQ_CASH_COST_NICK">"c9305"</definedName>
    <definedName name="IQ_CASH_COST_PLAT">"c9143"</definedName>
    <definedName name="IQ_CASH_COST_SILVER">"c9090"</definedName>
    <definedName name="IQ_CASH_COST_STEAM">"c9792"</definedName>
    <definedName name="IQ_CASH_COST_TITAN">"c9570"</definedName>
    <definedName name="IQ_CASH_COST_URAN">"c9623"</definedName>
    <definedName name="IQ_CASH_COST_ZINC">"c9358"</definedName>
    <definedName name="IQ_CASH_DEPOSITORY_INSTIT_US_DOM_FFIEC">"c15288"</definedName>
    <definedName name="IQ_CASH_DIVIDENDS_NET_INCOME_FDIC">"c6738"</definedName>
    <definedName name="IQ_CASH_DUE_BANKS" hidden="1">"c1351"</definedName>
    <definedName name="IQ_CASH_DUE_OTHER_FED_RESERVE_BANKS_DOM_FFIEC">"c15290"</definedName>
    <definedName name="IQ_CASH_DUE_OTHER_FED_RESERVE_BANKS_FFIEC">"c15284"</definedName>
    <definedName name="IQ_CASH_DUE_US_BRANCH_FOREIGN_BANK_FFIEC">"c15280"</definedName>
    <definedName name="IQ_CASH_EQUIV" hidden="1">"c118"</definedName>
    <definedName name="IQ_CASH_FINAN" hidden="1">"c119"</definedName>
    <definedName name="IQ_CASH_FINAN_AP">"c8890"</definedName>
    <definedName name="IQ_CASH_FINAN_AP_ABS">"c8909"</definedName>
    <definedName name="IQ_CASH_FINAN_NAME_AP">"c8928"</definedName>
    <definedName name="IQ_CASH_FINAN_NAME_AP_ABS">"c8947"</definedName>
    <definedName name="IQ_CASH_FINAN_SUBTOTAL_AP">"c10111"</definedName>
    <definedName name="IQ_CASH_FLOW_ACT_OR_EST">"c4154"</definedName>
    <definedName name="IQ_CASH_FLOW_ACT_OR_EST_CIQ">"c4566"</definedName>
    <definedName name="IQ_CASH_FOREIGN_BRANCH_OTHER_US_BANKS_FFIEC">"c15282"</definedName>
    <definedName name="IQ_CASH_IN_PROCESS_FDIC">"c6386"</definedName>
    <definedName name="IQ_CASH_INTEREST" hidden="1">"c120"</definedName>
    <definedName name="IQ_CASH_INTEREST_FINAN">"c6295"</definedName>
    <definedName name="IQ_CASH_INTEREST_INVEST">"c6294"</definedName>
    <definedName name="IQ_CASH_INTEREST_NET">"c12753"</definedName>
    <definedName name="IQ_CASH_INTEREST_OPER">"c6293"</definedName>
    <definedName name="IQ_CASH_INTEREST_RECEIVED">"c12754"</definedName>
    <definedName name="IQ_CASH_INVEST" hidden="1">"c121"</definedName>
    <definedName name="IQ_CASH_INVEST_AP">"c8889"</definedName>
    <definedName name="IQ_CASH_INVEST_AP_ABS">"c8908"</definedName>
    <definedName name="IQ_CASH_INVEST_NAME_AP">"c8927"</definedName>
    <definedName name="IQ_CASH_INVEST_NAME_AP_ABS">"c8946"</definedName>
    <definedName name="IQ_CASH_INVEST_SUBTOTAL_AP">"c8991"</definedName>
    <definedName name="IQ_CASH_OPER" hidden="1">"c122"</definedName>
    <definedName name="IQ_CASH_OPER_ACT_OR_EST">"c4164"</definedName>
    <definedName name="IQ_CASH_OPER_ACT_OR_EST_CIQ">"c4576"</definedName>
    <definedName name="IQ_CASH_OPER_AP">"c8888"</definedName>
    <definedName name="IQ_CASH_OPER_AP_ABS">"c8907"</definedName>
    <definedName name="IQ_CASH_OPER_NAME_AP">"c8926"</definedName>
    <definedName name="IQ_CASH_OPER_NAME_AP_ABS">"c8945"</definedName>
    <definedName name="IQ_CASH_OPER_SUBTOTAL_AP">"c8990"</definedName>
    <definedName name="IQ_CASH_OTHER_ADJ_AP">"c8891"</definedName>
    <definedName name="IQ_CASH_OTHER_ADJ_AP_ABS">"c8910"</definedName>
    <definedName name="IQ_CASH_OTHER_ADJ_NAME_AP">"c8929"</definedName>
    <definedName name="IQ_CASH_OTHER_ADJ_NAME_AP_ABS">"c8948"</definedName>
    <definedName name="IQ_CASH_OTHER_BANKS_FOREIGN_COUNTRIES_FFIEC">"c15283"</definedName>
    <definedName name="IQ_CASH_OTHER_US_COMM_BANK_DEP_INSTIT_FFIEC">"c15281"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STRUCTURED_PRODUCTS_AVAIL_SALE_FFIEC">"c15263"</definedName>
    <definedName name="IQ_CASH_STRUCTURED_PRODUCTS_FFIEC">"c15260"</definedName>
    <definedName name="IQ_CASH_TAXES" hidden="1">"c125"</definedName>
    <definedName name="IQ_CASH_TAXES_FINAN">"c6292"</definedName>
    <definedName name="IQ_CASH_TAXES_INVEST">"c6291"</definedName>
    <definedName name="IQ_CASH_TAXES_OPER">"c6290"</definedName>
    <definedName name="IQ_CCE_FDIC">"c6296"</definedName>
    <definedName name="IQ_CDS_5YR_CIQID">"c11751"</definedName>
    <definedName name="IQ_CDS_ASK">"c6027"</definedName>
    <definedName name="IQ_CDS_BID">"c6026"</definedName>
    <definedName name="IQ_CDS_COUPON">"c15234"</definedName>
    <definedName name="IQ_CDS_CURRENCY">"c6031"</definedName>
    <definedName name="IQ_CDS_DERIVATIVES_BENEFICIARY_FFIEC">"c13119"</definedName>
    <definedName name="IQ_CDS_DERIVATIVES_GUARANTOR_FFIEC">"c13112"</definedName>
    <definedName name="IQ_CDS_EVAL_DATE">"c6029"</definedName>
    <definedName name="IQ_CDS_LIST">"c13510"</definedName>
    <definedName name="IQ_CDS_LOAN_LIST">"c13518"</definedName>
    <definedName name="IQ_CDS_MID">"c6028"</definedName>
    <definedName name="IQ_CDS_NAME">"c6034"</definedName>
    <definedName name="IQ_CDS_NEXT_SERIES_ID">"c15231"</definedName>
    <definedName name="IQ_CDS_PREV_SERIES_ID">"c15232"</definedName>
    <definedName name="IQ_CDS_PRICE_TYPE">"c15233"</definedName>
    <definedName name="IQ_CDS_SENIOR_LIST">"c13508"</definedName>
    <definedName name="IQ_CDS_SUB_LIST">"c13509"</definedName>
    <definedName name="IQ_CDS_TERM">"c6030"</definedName>
    <definedName name="IQ_CDS_TYPE">"c6025"</definedName>
    <definedName name="IQ_CEDED_AH_EARNED">"c2743"</definedName>
    <definedName name="IQ_CEDED_CLAIM_EXP_INCUR">"c2756"</definedName>
    <definedName name="IQ_CEDED_CLAIM_EXP_PAID">"c2759"</definedName>
    <definedName name="IQ_CEDED_CLAIM_EXP_RES">"c2753"</definedName>
    <definedName name="IQ_CEDED_EARNED">"c2733"</definedName>
    <definedName name="IQ_CEDED_LIFE_EARNED">"c2738"</definedName>
    <definedName name="IQ_CEDED_LIFE_IN_FORCE">"c2768"</definedName>
    <definedName name="IQ_CEDED_PC_EARNED">"c2748"</definedName>
    <definedName name="IQ_CEDED_WRITTEN">"c2727"</definedName>
    <definedName name="IQ_CEO_ID">"c15210"</definedName>
    <definedName name="IQ_CEO_NAME">"c15209"</definedName>
    <definedName name="IQ_CERTIFIED_OFFICIAL_CHECKS_TRANS_ACCTS_FFIEC">"c15320"</definedName>
    <definedName name="IQ_CFO_10YR_ANN_CAGR">"c6055"</definedName>
    <definedName name="IQ_CFO_10YR_ANN_GROWTH" hidden="1">"c126"</definedName>
    <definedName name="IQ_CFO_1YR_ANN_GROWTH" hidden="1">"c127"</definedName>
    <definedName name="IQ_CFO_2YR_ANN_CAGR">"c6056"</definedName>
    <definedName name="IQ_CFO_2YR_ANN_GROWTH" hidden="1">"c128"</definedName>
    <definedName name="IQ_CFO_3YR_ANN_CAGR">"c6057"</definedName>
    <definedName name="IQ_CFO_3YR_ANN_GROWTH" hidden="1">"c129"</definedName>
    <definedName name="IQ_CFO_5YR_ANN_CAGR">"c6058"</definedName>
    <definedName name="IQ_CFO_5YR_ANN_GROWTH" hidden="1">"c130"</definedName>
    <definedName name="IQ_CFO_7YR_ANN_CAGR">"c6059"</definedName>
    <definedName name="IQ_CFO_7YR_ANN_GROWTH" hidden="1">"c131"</definedName>
    <definedName name="IQ_CFO_CURRENT_LIAB" hidden="1">"c132"</definedName>
    <definedName name="IQ_CFO_ID">"c15212"</definedName>
    <definedName name="IQ_CFO_NAME">"c15211"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">110000</definedName>
    <definedName name="IQ_CHAIRMAN_ID">"c15218"</definedName>
    <definedName name="IQ_CHAIRMAN_NAME">"c15217"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F_TAX_TOTAL">"c15557"</definedName>
    <definedName name="IQ_CHANGE_DEPOSIT_ACCT" hidden="1">"c148"</definedName>
    <definedName name="IQ_CHANGE_FAIR_VALUE_FINANCIAL_LIAB_T1_FFIEC">"c13138"</definedName>
    <definedName name="IQ_CHANGE_FAIR_VALUE_OPTIONS_FFIEC">"c13045"</definedName>
    <definedName name="IQ_CHANGE_INC_TAX" hidden="1">"c149"</definedName>
    <definedName name="IQ_CHANGE_INS_RES_LIAB" hidden="1">"c150"</definedName>
    <definedName name="IQ_CHANGE_INVENT">"c6826"</definedName>
    <definedName name="IQ_CHANGE_INVENT_APR">"c7486"</definedName>
    <definedName name="IQ_CHANGE_INVENT_POP">"c7046"</definedName>
    <definedName name="IQ_CHANGE_INVENT_REAL_APR_FC_UNUSED">"c8500"</definedName>
    <definedName name="IQ_CHANGE_INVENT_REAL_APR_FC_UNUSED_UNUSED_UNUSED">"c8500"</definedName>
    <definedName name="IQ_CHANGE_INVENT_REAL_APR_UNUSED">"c7620"</definedName>
    <definedName name="IQ_CHANGE_INVENT_REAL_APR_UNUSED_UNUSED_UNUSED">"c7620"</definedName>
    <definedName name="IQ_CHANGE_INVENT_REAL_FC_UNUSED">"c7840"</definedName>
    <definedName name="IQ_CHANGE_INVENT_REAL_FC_UNUSED_UNUSED_UNUSED">"c7840"</definedName>
    <definedName name="IQ_CHANGE_INVENT_REAL_POP_FC_UNUSED">"c8060"</definedName>
    <definedName name="IQ_CHANGE_INVENT_REAL_POP_FC_UNUSED_UNUSED_UNUSED">"c8060"</definedName>
    <definedName name="IQ_CHANGE_INVENT_REAL_POP_UNUSED">"c7180"</definedName>
    <definedName name="IQ_CHANGE_INVENT_REAL_POP_UNUSED_UNUSED_UNUSED">"c7180"</definedName>
    <definedName name="IQ_CHANGE_INVENT_REAL_SAAR">"c6962"</definedName>
    <definedName name="IQ_CHANGE_INVENT_REAL_SAAR_APR">"c7622"</definedName>
    <definedName name="IQ_CHANGE_INVENT_REAL_SAAR_APR_FC">"c8502"</definedName>
    <definedName name="IQ_CHANGE_INVENT_REAL_SAAR_FC">"c7842"</definedName>
    <definedName name="IQ_CHANGE_INVENT_REAL_SAAR_POP">"c7182"</definedName>
    <definedName name="IQ_CHANGE_INVENT_REAL_SAAR_POP_FC">"c8062"</definedName>
    <definedName name="IQ_CHANGE_INVENT_REAL_SAAR_USD_APR_FC">"c11917"</definedName>
    <definedName name="IQ_CHANGE_INVENT_REAL_SAAR_USD_FC">"c11914"</definedName>
    <definedName name="IQ_CHANGE_INVENT_REAL_SAAR_USD_POP_FC">"c11915"</definedName>
    <definedName name="IQ_CHANGE_INVENT_REAL_SAAR_USD_YOY_FC">"c11916"</definedName>
    <definedName name="IQ_CHANGE_INVENT_REAL_SAAR_YOY">"c7402"</definedName>
    <definedName name="IQ_CHANGE_INVENT_REAL_SAAR_YOY_FC">"c8282"</definedName>
    <definedName name="IQ_CHANGE_INVENT_REAL_UNUSED">"c6960"</definedName>
    <definedName name="IQ_CHANGE_INVENT_REAL_UNUSED_UNUSED_UNUSED">"c6960"</definedName>
    <definedName name="IQ_CHANGE_INVENT_REAL_USD_APR_FC">"c11913"</definedName>
    <definedName name="IQ_CHANGE_INVENT_REAL_USD_FC">"c11910"</definedName>
    <definedName name="IQ_CHANGE_INVENT_REAL_USD_POP_FC">"c11911"</definedName>
    <definedName name="IQ_CHANGE_INVENT_REAL_USD_YOY_FC">"c11912"</definedName>
    <definedName name="IQ_CHANGE_INVENT_REAL_YOY_FC_UNUSED">"c8280"</definedName>
    <definedName name="IQ_CHANGE_INVENT_REAL_YOY_FC_UNUSED_UNUSED_UNUSED">"c8280"</definedName>
    <definedName name="IQ_CHANGE_INVENT_REAL_YOY_UNUSED">"c7400"</definedName>
    <definedName name="IQ_CHANGE_INVENT_REAL_YOY_UNUSED_UNUSED_UNUSED">"c7400"</definedName>
    <definedName name="IQ_CHANGE_INVENT_SAAR">"c6827"</definedName>
    <definedName name="IQ_CHANGE_INVENT_SAAR_APR">"c7487"</definedName>
    <definedName name="IQ_CHANGE_INVENT_SAAR_APR_FC">"c8367"</definedName>
    <definedName name="IQ_CHANGE_INVENT_SAAR_FC">"c7707"</definedName>
    <definedName name="IQ_CHANGE_INVENT_SAAR_POP">"c7047"</definedName>
    <definedName name="IQ_CHANGE_INVENT_SAAR_POP_FC">"c7927"</definedName>
    <definedName name="IQ_CHANGE_INVENT_SAAR_YOY">"c7267"</definedName>
    <definedName name="IQ_CHANGE_INVENT_SAAR_YOY_FC">"c8147"</definedName>
    <definedName name="IQ_CHANGE_INVENT_YOY">"c7266"</definedName>
    <definedName name="IQ_CHANGE_INVENTORY" hidden="1">"c151"</definedName>
    <definedName name="IQ_CHANGE_NET_OPER_ASSETS">"c3592"</definedName>
    <definedName name="IQ_CHANGE_NET_WORKING_CAPITAL" hidden="1">"c1909"</definedName>
    <definedName name="IQ_CHANGE_OTHER_NET_OPER_ASSETS">"c3593"</definedName>
    <definedName name="IQ_CHANGE_OTHER_NET_OPER_ASSETS_BNK">"c3594"</definedName>
    <definedName name="IQ_CHANGE_OTHER_NET_OPER_ASSETS_BR">"c3595"</definedName>
    <definedName name="IQ_CHANGE_OTHER_NET_OPER_ASSETS_FIN">"c3596"</definedName>
    <definedName name="IQ_CHANGE_OTHER_NET_OPER_ASSETS_INS">"c3597"</definedName>
    <definedName name="IQ_CHANGE_OTHER_NET_OPER_ASSETS_RE">"c6285"</definedName>
    <definedName name="IQ_CHANGE_OTHER_NET_OPER_ASSETS_REIT">"c3598"</definedName>
    <definedName name="IQ_CHANGE_OTHER_NET_OPER_ASSETS_UTI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PRIVATE_INVENT">"c6828"</definedName>
    <definedName name="IQ_CHANGE_PRIVATE_INVENT_APR">"c7488"</definedName>
    <definedName name="IQ_CHANGE_PRIVATE_INVENT_APR_FC">"c8368"</definedName>
    <definedName name="IQ_CHANGE_PRIVATE_INVENT_FC">"c7708"</definedName>
    <definedName name="IQ_CHANGE_PRIVATE_INVENT_POP">"c7048"</definedName>
    <definedName name="IQ_CHANGE_PRIVATE_INVENT_POP_FC">"c7928"</definedName>
    <definedName name="IQ_CHANGE_PRIVATE_INVENT_YOY">"c7268"</definedName>
    <definedName name="IQ_CHANGE_PRIVATE_INVENT_YOY_FC">"c8148"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>"c6756"</definedName>
    <definedName name="IQ_CHARGE_OFFS_1_4_FAMILY_LOANS_FDIC">"c6714"</definedName>
    <definedName name="IQ_CHARGE_OFFS_AUTO_LOANS_FDIC">"c6708"</definedName>
    <definedName name="IQ_CHARGE_OFFS_CL_LOANS_FDIC">"c6709"</definedName>
    <definedName name="IQ_CHARGE_OFFS_COMMERCIAL_INDUSTRIAL_FDIC">"c6759"</definedName>
    <definedName name="IQ_CHARGE_OFFS_COMMERCIAL_RE_FDIC">"c6754"</definedName>
    <definedName name="IQ_CHARGE_OFFS_COMMERCIAL_RE_NOT_SECURED_FDIC">"c6764"</definedName>
    <definedName name="IQ_CHARGE_OFFS_CONSTRUCTION_DEVELOPMENT_FDIC">"c6753"</definedName>
    <definedName name="IQ_CHARGE_OFFS_CREDIT_CARDS_FDIC">"c6761"</definedName>
    <definedName name="IQ_CHARGE_OFFS_CREDIT_CARDS_RECEIVABLES_FDIC">"c6711"</definedName>
    <definedName name="IQ_CHARGE_OFFS_GROSS" hidden="1">"c162"</definedName>
    <definedName name="IQ_CHARGE_OFFS_HOME_EQUITY_FDIC">"c6757"</definedName>
    <definedName name="IQ_CHARGE_OFFS_HOME_EQUITY_LINES_FDIC">"c6712"</definedName>
    <definedName name="IQ_CHARGE_OFFS_INDIVIDUALS_FDIC">"c6760"</definedName>
    <definedName name="IQ_CHARGE_OFFS_MULTI_FAMILY_FDIC">"c6755"</definedName>
    <definedName name="IQ_CHARGE_OFFS_NET" hidden="1">"c163"</definedName>
    <definedName name="IQ_CHARGE_OFFS_OTHER_1_4_FAMILY_FDIC">"c6758"</definedName>
    <definedName name="IQ_CHARGE_OFFS_OTHER_CONSUMER_LOANS_FDIC">"c6710"</definedName>
    <definedName name="IQ_CHARGE_OFFS_OTHER_INDIVIDUAL_FDIC">"c6762"</definedName>
    <definedName name="IQ_CHARGE_OFFS_OTHER_LOANS_FDIC">"c6763"</definedName>
    <definedName name="IQ_CHARGE_OFFS_OTHER_LOANS_OTHER_FDIC">"c6713"</definedName>
    <definedName name="IQ_CHARGE_OFFS_RE_LOANS_FDIC">"c6752"</definedName>
    <definedName name="IQ_CHARGE_OFFS_RECOVERED" hidden="1">"c164"</definedName>
    <definedName name="IQ_CHARGE_OFFS_TOTAL_AVG_LOANS" hidden="1">"c165"</definedName>
    <definedName name="IQ_CHICAGO_PMI">"c6829"</definedName>
    <definedName name="IQ_CHICAGO_PMI_APR">"c7489"</definedName>
    <definedName name="IQ_CHICAGO_PMI_APR_FC">"c8369"</definedName>
    <definedName name="IQ_CHICAGO_PMI_FC">"c7709"</definedName>
    <definedName name="IQ_CHICAGO_PMI_POP">"c7049"</definedName>
    <definedName name="IQ_CHICAGO_PMI_POP_FC">"c7929"</definedName>
    <definedName name="IQ_CHICAGO_PMI_YOY">"c7269"</definedName>
    <definedName name="IQ_CHICAGO_PMI_YOY_FC">"c8149"</definedName>
    <definedName name="IQ_CITY" hidden="1">"c166"</definedName>
    <definedName name="IQ_CL_AP">"c8884"</definedName>
    <definedName name="IQ_CL_AP_ABS">"c8903"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NAME_AP">"c8922"</definedName>
    <definedName name="IQ_CL_NAME_AP_ABS">"c8941"</definedName>
    <definedName name="IQ_CL_OBLIGATION_IMMEDIATE">"c2253"</definedName>
    <definedName name="IQ_CLAIMS_ADJUSTMENT_EXP_PC_FFIEC">"c13100"</definedName>
    <definedName name="IQ_CLASS_MARKETCAP">"c13512"</definedName>
    <definedName name="IQ_CLASS_SHARESOUTSTANDING">"c13513"</definedName>
    <definedName name="IQ_CLASSA_OPTIONS_BEG_OS">"c2679"</definedName>
    <definedName name="IQ_CLASSA_OPTIONS_CANCELLED">"c2682"</definedName>
    <definedName name="IQ_CLASSA_OPTIONS_END_OS">"c2683"</definedName>
    <definedName name="IQ_CLASSA_OPTIONS_EXERCISABLE_END_OS">"c5809"</definedName>
    <definedName name="IQ_CLASSA_OPTIONS_EXERCISED">"c2681"</definedName>
    <definedName name="IQ_CLASSA_OPTIONS_GRANTED">"c2680"</definedName>
    <definedName name="IQ_CLASSA_OPTIONS_STRIKE_PRICE_BEG_OS">"c5810"</definedName>
    <definedName name="IQ_CLASSA_OPTIONS_STRIKE_PRICE_CANCELLED">"c5812"</definedName>
    <definedName name="IQ_CLASSA_OPTIONS_STRIKE_PRICE_EXERCISABLE">"c5813"</definedName>
    <definedName name="IQ_CLASSA_OPTIONS_STRIKE_PRICE_EXERCISED">"c5811"</definedName>
    <definedName name="IQ_CLASSA_OPTIONS_STRIKE_PRICE_OS">"c2684"</definedName>
    <definedName name="IQ_CLASSA_OUTSTANDING_BS_DATE" hidden="1">"c1971"</definedName>
    <definedName name="IQ_CLASSA_OUTSTANDING_FILING_DATE" hidden="1">"c1973"</definedName>
    <definedName name="IQ_CLASSA_STRIKE_PRICE_GRANTED">"c2685"</definedName>
    <definedName name="IQ_CLASSA_WARRANTS_BEG_OS">"c2705"</definedName>
    <definedName name="IQ_CLASSA_WARRANTS_CANCELLED">"c2708"</definedName>
    <definedName name="IQ_CLASSA_WARRANTS_END_OS">"c2709"</definedName>
    <definedName name="IQ_CLASSA_WARRANTS_EXERCISED">"c2707"</definedName>
    <definedName name="IQ_CLASSA_WARRANTS_ISSUED">"c2706"</definedName>
    <definedName name="IQ_CLASSA_WARRANTS_STRIKE_PRICE_ISSUED">"c2711"</definedName>
    <definedName name="IQ_CLASSA_WARRANTS_STRIKE_PRICE_OS">"c2710"</definedName>
    <definedName name="IQ_CLOSED_END_1_4_FAM_LOANS_TOT_LOANS_FFIEC">"c13866"</definedName>
    <definedName name="IQ_CLOSED_END_1_4_FIRST_LIENS_TRADING_DOM_FFIEC">"c12928"</definedName>
    <definedName name="IQ_CLOSED_END_1_4_JR_LIENS_LL_REC_DOM_FFIEC">"c12904"</definedName>
    <definedName name="IQ_CLOSED_END_1_4_JUNIOR_LIENS_TRADING_DOM_FFIEC">"c12929"</definedName>
    <definedName name="IQ_CLOSED_END_SEC_1_4_1ST_LIENS_CHARGE_OFFS_FFIEC">"c13169"</definedName>
    <definedName name="IQ_CLOSED_END_SEC_1_4_1ST_LIENS_DUE_30_89_FFIEC">"c13261"</definedName>
    <definedName name="IQ_CLOSED_END_SEC_1_4_1ST_LIENS_DUE_90_FFIEC">"c13289"</definedName>
    <definedName name="IQ_CLOSED_END_SEC_1_4_1ST_LIENS_NON_ACCRUAL_FFIEC">"c13315"</definedName>
    <definedName name="IQ_CLOSED_END_SEC_1_4_1ST_LIENS_RECOV_FFIEC">"c13191"</definedName>
    <definedName name="IQ_CLOSED_END_SEC_1_4_JR_LIENS_CHARGE_OFFS_FFIEC">"c13170"</definedName>
    <definedName name="IQ_CLOSED_END_SEC_1_4_JR_LIENS_DUE_30_89_FFIEC">"c13262"</definedName>
    <definedName name="IQ_CLOSED_END_SEC_1_4_JR_LIENS_DUE_90_FFIEC">"c13290"</definedName>
    <definedName name="IQ_CLOSED_END_SEC_1_4_JR_LIENS_NON_ACCRUAL_FFIEC">"c13316"</definedName>
    <definedName name="IQ_CLOSED_END_SEC_1_4_JR_LIENS_RECOV_FFIEC">"c13192"</definedName>
    <definedName name="IQ_CLOSED_END_SEC_1_4_RESIDENT_CHARGE_OFFS_FFIEC">"c15397"</definedName>
    <definedName name="IQ_CLOSED_END_SEC_1_4_RESIDENT_DUE_30_89_FFIEC">"c15413"</definedName>
    <definedName name="IQ_CLOSED_END_SEC_1_4_RESIDENT_DUE_90_FFIEC">"c15417"</definedName>
    <definedName name="IQ_CLOSED_END_SEC_1_4_RESIDENT_NON_ACCRUAL_FFIEC">"c15460"</definedName>
    <definedName name="IQ_CLOSED_END_SEC_1_4_RESIDENT_RECOV_FFIEC">"c15398"</definedName>
    <definedName name="IQ_CLOSED_END_SECURED_1_4_FIRST_LIENS_LL_REC_DOM_FFIEC">"c12903"</definedName>
    <definedName name="IQ_CLOSED_LOANS_GROSS_LOANS_FFIEC">"c13399"</definedName>
    <definedName name="IQ_CLOSED_LOANS_RISK_BASED_FFIEC">"c13420"</definedName>
    <definedName name="IQ_CLOSEPRICE" hidden="1">"c174"</definedName>
    <definedName name="IQ_CLOSEPRICE_ADJ" hidden="1">"c2115"</definedName>
    <definedName name="IQ_CMBS_ISSUED_AVAIL_SALE_FFIEC">"c12800"</definedName>
    <definedName name="IQ_CMBS_ISSUED_FFIEC">"c12786"</definedName>
    <definedName name="IQ_CMO_FDIC">"c6406"</definedName>
    <definedName name="IQ_COGS" hidden="1">"c175"</definedName>
    <definedName name="IQ_COLLATERAL_TYPE">"c8954"</definedName>
    <definedName name="IQ_COLLECTION_DOMESTIC_FDIC">"c6387"</definedName>
    <definedName name="IQ_COM_TARGET_PRICE">"c13606"</definedName>
    <definedName name="IQ_COM_TARGET_PRICE_CIQ">"c13599"</definedName>
    <definedName name="IQ_COM_TARGET_PRICE_HIGH">"c13607"</definedName>
    <definedName name="IQ_COM_TARGET_PRICE_HIGH_CIQ">"c13600"</definedName>
    <definedName name="IQ_COM_TARGET_PRICE_LOW">"c13608"</definedName>
    <definedName name="IQ_COM_TARGET_PRICE_LOW_CIQ">"c13601"</definedName>
    <definedName name="IQ_COM_TARGET_PRICE_MEDIAN">"c13609"</definedName>
    <definedName name="IQ_COM_TARGET_PRICE_MEDIAN_CIQ">"c13602"</definedName>
    <definedName name="IQ_COM_TARGET_PRICE_NUM">"c13604"</definedName>
    <definedName name="IQ_COM_TARGET_PRICE_NUM_CIQ">"c13597"</definedName>
    <definedName name="IQ_COM_TARGET_PRICE_STDDEV">"c13605"</definedName>
    <definedName name="IQ_COM_TARGET_PRICE_STDDEV_CIQ">"c13598"</definedName>
    <definedName name="IQ_COMBINED_RATIO" hidden="1">"c176"</definedName>
    <definedName name="IQ_COMM_BANKS_OTHER_DEP_INST_US_TRANS_ACCTS_FFIEC">"c15317"</definedName>
    <definedName name="IQ_COMM_BANKS_OTHER_INST_US_NON_TRANS_ACCTS_FFIEC">"c15325"</definedName>
    <definedName name="IQ_COMM_IND_LOANS_TOT_LOANS_FFIEC">"c13874"</definedName>
    <definedName name="IQ_COMM_INDUSTRIAL_LOANS_FFIEC">"c12821"</definedName>
    <definedName name="IQ_COMM_INDUSTRIAL_NON_US_LL_REC_FFIEC">"c12888"</definedName>
    <definedName name="IQ_COMM_INDUSTRIAL_US_LL_REC_FFIEC">"c12887"</definedName>
    <definedName name="IQ_COMM_RE_FARM_LOANS_TOT_LOANS_FFIEC">"c13872"</definedName>
    <definedName name="IQ_COMM_RE_NONFARM_NONRES_TOT_LOANS_FFIEC">"c13871"</definedName>
    <definedName name="IQ_COMMERCIAL_BANKS_DEPOSITS_FOREIGN_FDIC">"c6480"</definedName>
    <definedName name="IQ_COMMERCIAL_BANKS_LOANS_FDIC">"c6434"</definedName>
    <definedName name="IQ_COMMERCIAL_BANKS_NONTRANSACTION_ACCOUNTS_FDIC">"c6548"</definedName>
    <definedName name="IQ_COMMERCIAL_BANKS_TOTAL_DEPOSITS_FDIC">"c6474"</definedName>
    <definedName name="IQ_COMMERCIAL_BANKS_TOTAL_LOANS_FOREIGN_FDIC">"c6444"</definedName>
    <definedName name="IQ_COMMERCIAL_BANKS_TRANSACTION_ACCOUNTS_FDIC">"c6540"</definedName>
    <definedName name="IQ_COMMERCIAL_DOM" hidden="1">"c177"</definedName>
    <definedName name="IQ_COMMERCIAL_FIRE_WRITTEN" hidden="1">"c178"</definedName>
    <definedName name="IQ_COMMERCIAL_INDUSTRIAL_CHARGE_OFFS_FDIC">"c6598"</definedName>
    <definedName name="IQ_COMMERCIAL_INDUSTRIAL_DOM_QUARTERLY_AVG_FFIEC">"c15478"</definedName>
    <definedName name="IQ_COMMERCIAL_INDUSTRIAL_GROSS_LOANS_FFIEC">"c13410"</definedName>
    <definedName name="IQ_COMMERCIAL_INDUSTRIAL_LOANS_DUE_30_89_FFIEC">"c13271"</definedName>
    <definedName name="IQ_COMMERCIAL_INDUSTRIAL_LOANS_DUE_90_FFIEC">"c13297"</definedName>
    <definedName name="IQ_COMMERCIAL_INDUSTRIAL_LOANS_LL_REC_DOM_FFIEC">"c12910"</definedName>
    <definedName name="IQ_COMMERCIAL_INDUSTRIAL_LOANS_NET_FDIC">"c6317"</definedName>
    <definedName name="IQ_COMMERCIAL_INDUSTRIAL_LOANS_NON_ACCRUAL_FFIEC">"c13323"</definedName>
    <definedName name="IQ_COMMERCIAL_INDUSTRIAL_NET_CHARGE_OFFS_FDIC">"c6636"</definedName>
    <definedName name="IQ_COMMERCIAL_INDUSTRIAL_NON_US_CHARGE_OFFS_FFIEC">"c13179"</definedName>
    <definedName name="IQ_COMMERCIAL_INDUSTRIAL_NON_US_DUE_30_89_FFIEC">"c15415"</definedName>
    <definedName name="IQ_COMMERCIAL_INDUSTRIAL_NON_US_DUE_90_FFIEC">"c15419"</definedName>
    <definedName name="IQ_COMMERCIAL_INDUSTRIAL_NON_US_NON_ACCRUAL_FFIEC">"c15464"</definedName>
    <definedName name="IQ_COMMERCIAL_INDUSTRIAL_NON_US_RECOV_FFIEC">"c13201"</definedName>
    <definedName name="IQ_COMMERCIAL_INDUSTRIAL_RECOVERIES_FDIC">"c6617"</definedName>
    <definedName name="IQ_COMMERCIAL_INDUSTRIAL_RISK_BASED_FFIEC">"c13431"</definedName>
    <definedName name="IQ_COMMERCIAL_INDUSTRIAL_TOTAL_LOANS_FOREIGN_FDIC">"c6451"</definedName>
    <definedName name="IQ_COMMERCIAL_INDUSTRIAL_TRADING_DOM_FFIEC">"c12932"</definedName>
    <definedName name="IQ_COMMERCIAL_INDUSTRIAL_US_CHARGE_OFFS_FFIEC">"c13178"</definedName>
    <definedName name="IQ_COMMERCIAL_INDUSTRIAL_US_DUE_30_89_FFIEC">"c15414"</definedName>
    <definedName name="IQ_COMMERCIAL_INDUSTRIAL_US_DUE_90_FFIEC">"c15418"</definedName>
    <definedName name="IQ_COMMERCIAL_INDUSTRIAL_US_NON_ACCRUAL_FFIEC">"c15463"</definedName>
    <definedName name="IQ_COMMERCIAL_INDUSTRIAL_US_RECOV_FFIEC">"c13200"</definedName>
    <definedName name="IQ_COMMERCIAL_MORT" hidden="1">"c179"</definedName>
    <definedName name="IQ_COMMERCIAL_OTHER_LOC_FFIEC">"c13253"</definedName>
    <definedName name="IQ_COMMERCIAL_PAPER_ASSETS_TOT_FFIEC">"c13449"</definedName>
    <definedName name="IQ_COMMERCIAL_PAPER_FFIEC">"c12863"</definedName>
    <definedName name="IQ_COMMERCIAL_RE_CONSTRUCTION_LAND_DEV_FDIC">"c6526"</definedName>
    <definedName name="IQ_COMMERCIAL_RE_GROSS_LOANS_FFIEC">"c13400"</definedName>
    <definedName name="IQ_COMMERCIAL_RE_LOANS_FDIC">"c6312"</definedName>
    <definedName name="IQ_COMMERCIAL_RE_RISK_BASED_FFIEC">"c13421"</definedName>
    <definedName name="IQ_COMMISS_FEES" hidden="1">"c180"</definedName>
    <definedName name="IQ_COMMISSION_DEF" hidden="1">"c181"</definedName>
    <definedName name="IQ_COMMITMENTS_BUY_SEC_OTHER_OFF_BS_FFIEC">"c13128"</definedName>
    <definedName name="IQ_COMMITMENTS_COMMERCIAL_RE_UNUSED_FFIEC">"c13243"</definedName>
    <definedName name="IQ_COMMITMENTS_MATURITY_EXCEEDING_1YR_FDIC">"c6531"</definedName>
    <definedName name="IQ_COMMITMENTS_NOT_SECURED_RE_FDIC">"c6528"</definedName>
    <definedName name="IQ_COMMITMENTS_SECURED_RE_FDIC">"c6527"</definedName>
    <definedName name="IQ_COMMITMENTS_SELL_SEC_OTHER_OFF_BS_FFIEC">"c13129"</definedName>
    <definedName name="IQ_COMMODITY_EXPOSURE_FFIEC">"c13061"</definedName>
    <definedName name="IQ_COMMODITY_EXPOSURES_FDIC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>"c6202"</definedName>
    <definedName name="IQ_COMMON_APIC_REIT" hidden="1">"c188"</definedName>
    <definedName name="IQ_COMMON_APIC_UTI" hidden="1">"c189"</definedName>
    <definedName name="IQ_COMMON_DIV">"c3006"</definedName>
    <definedName name="IQ_COMMON_DIV_CF" hidden="1">"c190"</definedName>
    <definedName name="IQ_COMMON_EQUITY_10YR_ANN_CAGR">"c6060"</definedName>
    <definedName name="IQ_COMMON_EQUITY_10YR_ANN_GROWTH" hidden="1">"c191"</definedName>
    <definedName name="IQ_COMMON_EQUITY_1YR_ANN_GROWTH" hidden="1">"c192"</definedName>
    <definedName name="IQ_COMMON_EQUITY_2YR_ANN_CAGR">"c6061"</definedName>
    <definedName name="IQ_COMMON_EQUITY_2YR_ANN_GROWTH" hidden="1">"c193"</definedName>
    <definedName name="IQ_COMMON_EQUITY_3YR_ANN_CAGR">"c6062"</definedName>
    <definedName name="IQ_COMMON_EQUITY_3YR_ANN_GROWTH" hidden="1">"c194"</definedName>
    <definedName name="IQ_COMMON_EQUITY_5YR_ANN_CAGR">"c6063"</definedName>
    <definedName name="IQ_COMMON_EQUITY_5YR_ANN_GROWTH" hidden="1">"c195"</definedName>
    <definedName name="IQ_COMMON_EQUITY_7YR_ANN_CAGR">"c6064"</definedName>
    <definedName name="IQ_COMMON_EQUITY_7YR_ANN_GROWTH" hidden="1">"c196"</definedName>
    <definedName name="IQ_COMMON_FDIC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>"c6204"</definedName>
    <definedName name="IQ_COMMON_REP_REIT" hidden="1">"c211"</definedName>
    <definedName name="IQ_COMMON_REP_UTI" hidden="1">"c212"</definedName>
    <definedName name="IQ_COMMON_STOCK" hidden="1">"c1358"</definedName>
    <definedName name="IQ_COMMON_STOCK_FFIEC">"c12876"</definedName>
    <definedName name="IQ_COMP_BENEFITS" hidden="1">"c213"</definedName>
    <definedName name="IQ_COMPANY_ADDRESS" hidden="1">"c214"</definedName>
    <definedName name="IQ_COMPANY_ID">"c3513"</definedName>
    <definedName name="IQ_COMPANY_NAME" hidden="1">"c215"</definedName>
    <definedName name="IQ_COMPANY_NAME_LONG" hidden="1">"c1585"</definedName>
    <definedName name="IQ_COMPANY_NOTE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ICKER_NO_EXCH">"c15490"</definedName>
    <definedName name="IQ_COMPANY_TYPE" hidden="1">"c2096"</definedName>
    <definedName name="IQ_COMPANY_WEBSITE" hidden="1">"c220"</definedName>
    <definedName name="IQ_COMPANY_ZIP" hidden="1">"c221"</definedName>
    <definedName name="IQ_COMPETITOR_ALL">"c13754"</definedName>
    <definedName name="IQ_COMPETITOR_NAMED_BY_COMPANY">"c13751"</definedName>
    <definedName name="IQ_COMPETITOR_NAMED_BY_COMPETITOR">"c13752"</definedName>
    <definedName name="IQ_COMPETITOR_NAMED_BY_THIRDPARTY">"c13753"</definedName>
    <definedName name="IQ_COMPOSITE_CYCLICAL_IND">"c6830"</definedName>
    <definedName name="IQ_COMPOSITE_CYCLICAL_IND_APR">"c7490"</definedName>
    <definedName name="IQ_COMPOSITE_CYCLICAL_IND_APR_FC">"c8370"</definedName>
    <definedName name="IQ_COMPOSITE_CYCLICAL_IND_FC">"c7710"</definedName>
    <definedName name="IQ_COMPOSITE_CYCLICAL_IND_POP">"c7050"</definedName>
    <definedName name="IQ_COMPOSITE_CYCLICAL_IND_POP_FC">"c7930"</definedName>
    <definedName name="IQ_COMPOSITE_CYCLICAL_IND_YOY">"c7270"</definedName>
    <definedName name="IQ_COMPOSITE_CYCLICAL_IND_YOY_FC">"c8150"</definedName>
    <definedName name="IQ_CONSOL_BEDS">"c8782"</definedName>
    <definedName name="IQ_CONSOL_PROP_OPERATIONAL">"c8758"</definedName>
    <definedName name="IQ_CONSOL_PROP_OTHER_OWNED">"c8760"</definedName>
    <definedName name="IQ_CONSOL_PROP_TOTAL">"c8761"</definedName>
    <definedName name="IQ_CONSOL_PROP_UNDEVELOPED">"c8759"</definedName>
    <definedName name="IQ_CONSOL_ROOMS">"c8786"</definedName>
    <definedName name="IQ_CONSOL_SQ_FT_OPERATIONAL">"c8774"</definedName>
    <definedName name="IQ_CONSOL_SQ_FT_OTHER_OWNED">"c8776"</definedName>
    <definedName name="IQ_CONSOL_SQ_FT_TOTAL">"c8777"</definedName>
    <definedName name="IQ_CONSOL_SQ_FT_UNDEVELOPED">"c8775"</definedName>
    <definedName name="IQ_CONSOL_UNITS_OPERATIONAL">"c8766"</definedName>
    <definedName name="IQ_CONSOL_UNITS_OTHER_OWNED">"c8768"</definedName>
    <definedName name="IQ_CONSOL_UNITS_TOTAL">"c8769"</definedName>
    <definedName name="IQ_CONSOL_UNITS_UNDEVELOPED">"c8767"</definedName>
    <definedName name="IQ_CONSOLIDATED_ASSETS_QUARTERLY_AVG_FFIEC">"c13087"</definedName>
    <definedName name="IQ_CONSOLIDATED_NI_FOREIGN_FFIEC">"c15396"</definedName>
    <definedName name="IQ_CONST_LAND_DEV_LOANS_TOT_LOANS_FFIEC">"c13865"</definedName>
    <definedName name="IQ_CONST_LAND_DEVELOP_OTHER_DOM_CHARGE_OFFS_FFIEC">"c13628"</definedName>
    <definedName name="IQ_CONST_LAND_DEVELOP_OTHER_DOM_RECOV_FFIEC">"c13632"</definedName>
    <definedName name="IQ_CONSTRUCTION_DEV_LOANS_FDIC">"c6313"</definedName>
    <definedName name="IQ_CONSTRUCTION_LAND_DEV_DOM_FFIEC">"c15267"</definedName>
    <definedName name="IQ_CONSTRUCTION_LAND_DEVELOPMENT_CHARGE_OFFS_FDIC">"c6594"</definedName>
    <definedName name="IQ_CONSTRUCTION_LAND_DEVELOPMENT_NET_CHARGE_OFFS_FDIC">"c6632"</definedName>
    <definedName name="IQ_CONSTRUCTION_LAND_DEVELOPMENT_RECOVERIES_FDIC">"c6613"</definedName>
    <definedName name="IQ_CONSTRUCTION_LL_REC_DOM_FFIEC">"c12900"</definedName>
    <definedName name="IQ_CONSTRUCTION_LOANS" hidden="1">"c222"</definedName>
    <definedName name="IQ_CONSTRUCTION_LOANS_DOM_DUE_30_89_FFIEC">"c13256"</definedName>
    <definedName name="IQ_CONSTRUCTION_LOANS_DOM_DUE_90_FFIEC">"c13284"</definedName>
    <definedName name="IQ_CONSTRUCTION_LOANS_DOM_NON_ACCRUAL_FFIEC">"c13310"</definedName>
    <definedName name="IQ_CONSTRUCTION_LOANS_GROSS_LOANS_FFIEC">"c13401"</definedName>
    <definedName name="IQ_CONSTRUCTION_RISK_BASED_FFIEC">"c13422"</definedName>
    <definedName name="IQ_CONSULTING_FFIEC">"c13055"</definedName>
    <definedName name="IQ_CONSUMER_COMFORT">"c6831"</definedName>
    <definedName name="IQ_CONSUMER_COMFORT_APR">"c7491"</definedName>
    <definedName name="IQ_CONSUMER_COMFORT_APR_FC">"c8371"</definedName>
    <definedName name="IQ_CONSUMER_COMFORT_FC">"c7711"</definedName>
    <definedName name="IQ_CONSUMER_COMFORT_POP">"c7051"</definedName>
    <definedName name="IQ_CONSUMER_COMFORT_POP_FC">"c7931"</definedName>
    <definedName name="IQ_CONSUMER_CONFIDENCE">"c6832"</definedName>
    <definedName name="IQ_CONSUMER_CONFIDENCE_APR">"c7492"</definedName>
    <definedName name="IQ_CONSUMER_CONFIDENCE_APR_FC">"c8372"</definedName>
    <definedName name="IQ_CONSUMER_CONFIDENCE_FC">"c7712"</definedName>
    <definedName name="IQ_CONSUMER_CONFIDENCE_POP">"c7052"</definedName>
    <definedName name="IQ_CONSUMER_CONFIDENCE_POP_FC">"c7932"</definedName>
    <definedName name="IQ_CONSUMER_CONFIDENCE_YOY">"c7272"</definedName>
    <definedName name="IQ_CONSUMER_CONFIDENCE_YOY_FC">"c8152"</definedName>
    <definedName name="IQ_CONSUMER_LEASES_LL_REC_FFIEC">"c12895"</definedName>
    <definedName name="IQ_CONSUMER_LENDING">"c6833"</definedName>
    <definedName name="IQ_CONSUMER_LENDING_APR">"c7493"</definedName>
    <definedName name="IQ_CONSUMER_LENDING_APR_FC">"c8373"</definedName>
    <definedName name="IQ_CONSUMER_LENDING_FC">"c7713"</definedName>
    <definedName name="IQ_CONSUMER_LENDING_GROSS">"c6878"</definedName>
    <definedName name="IQ_CONSUMER_LENDING_GROSS_APR">"c7538"</definedName>
    <definedName name="IQ_CONSUMER_LENDING_GROSS_APR_FC">"c8418"</definedName>
    <definedName name="IQ_CONSUMER_LENDING_GROSS_FC">"c7758"</definedName>
    <definedName name="IQ_CONSUMER_LENDING_GROSS_POP">"c7098"</definedName>
    <definedName name="IQ_CONSUMER_LENDING_GROSS_POP_FC">"c7978"</definedName>
    <definedName name="IQ_CONSUMER_LENDING_GROSS_YOY">"c7318"</definedName>
    <definedName name="IQ_CONSUMER_LENDING_GROSS_YOY_FC">"c8198"</definedName>
    <definedName name="IQ_CONSUMER_LENDING_NET">"c6922"</definedName>
    <definedName name="IQ_CONSUMER_LENDING_NET_APR">"c7582"</definedName>
    <definedName name="IQ_CONSUMER_LENDING_NET_APR_FC">"c8462"</definedName>
    <definedName name="IQ_CONSUMER_LENDING_NET_FC">"c7802"</definedName>
    <definedName name="IQ_CONSUMER_LENDING_NET_POP">"c7142"</definedName>
    <definedName name="IQ_CONSUMER_LENDING_NET_POP_FC">"c8022"</definedName>
    <definedName name="IQ_CONSUMER_LENDING_NET_YOY">"c7362"</definedName>
    <definedName name="IQ_CONSUMER_LENDING_NET_YOY_FC">"c8242"</definedName>
    <definedName name="IQ_CONSUMER_LENDING_POP">"c7053"</definedName>
    <definedName name="IQ_CONSUMER_LENDING_POP_FC">"c7933"</definedName>
    <definedName name="IQ_CONSUMER_LENDING_TOTAL">"c7018"</definedName>
    <definedName name="IQ_CONSUMER_LENDING_TOTAL_APR">"c7678"</definedName>
    <definedName name="IQ_CONSUMER_LENDING_TOTAL_APR_FC">"c8558"</definedName>
    <definedName name="IQ_CONSUMER_LENDING_TOTAL_FC">"c7898"</definedName>
    <definedName name="IQ_CONSUMER_LENDING_TOTAL_POP">"c7238"</definedName>
    <definedName name="IQ_CONSUMER_LENDING_TOTAL_POP_FC">"c8118"</definedName>
    <definedName name="IQ_CONSUMER_LENDING_TOTAL_YOY">"c7458"</definedName>
    <definedName name="IQ_CONSUMER_LENDING_TOTAL_YOY_FC">"c8338"</definedName>
    <definedName name="IQ_CONSUMER_LENDING_YOY">"c7273"</definedName>
    <definedName name="IQ_CONSUMER_LENDING_YOY_FC">"c8153"</definedName>
    <definedName name="IQ_CONSUMER_LOANS" hidden="1">"c223"</definedName>
    <definedName name="IQ_CONSUMER_LOANS_LL_REC_DOM_FFIEC">"c12911"</definedName>
    <definedName name="IQ_CONSUMER_LOANS_TOT_LOANS_FFIEC">"c13875"</definedName>
    <definedName name="IQ_CONSUMER_SPENDING">"c6834"</definedName>
    <definedName name="IQ_CONSUMER_SPENDING_APR">"c7494"</definedName>
    <definedName name="IQ_CONSUMER_SPENDING_APR_FC">"c8374"</definedName>
    <definedName name="IQ_CONSUMER_SPENDING_DURABLE">"c6835"</definedName>
    <definedName name="IQ_CONSUMER_SPENDING_DURABLE_APR">"c7495"</definedName>
    <definedName name="IQ_CONSUMER_SPENDING_DURABLE_APR_FC">"c8375"</definedName>
    <definedName name="IQ_CONSUMER_SPENDING_DURABLE_FC">"c7715"</definedName>
    <definedName name="IQ_CONSUMER_SPENDING_DURABLE_POP">"c7055"</definedName>
    <definedName name="IQ_CONSUMER_SPENDING_DURABLE_POP_FC">"c7935"</definedName>
    <definedName name="IQ_CONSUMER_SPENDING_DURABLE_REAL">"c6964"</definedName>
    <definedName name="IQ_CONSUMER_SPENDING_DURABLE_REAL_APR">"c7624"</definedName>
    <definedName name="IQ_CONSUMER_SPENDING_DURABLE_REAL_APR_FC">"c8504"</definedName>
    <definedName name="IQ_CONSUMER_SPENDING_DURABLE_REAL_FC">"c7844"</definedName>
    <definedName name="IQ_CONSUMER_SPENDING_DURABLE_REAL_POP">"c7184"</definedName>
    <definedName name="IQ_CONSUMER_SPENDING_DURABLE_REAL_POP_FC">"c8064"</definedName>
    <definedName name="IQ_CONSUMER_SPENDING_DURABLE_REAL_SAAR">"c6965"</definedName>
    <definedName name="IQ_CONSUMER_SPENDING_DURABLE_REAL_SAAR_APR">"c7625"</definedName>
    <definedName name="IQ_CONSUMER_SPENDING_DURABLE_REAL_SAAR_APR_FC">"c8505"</definedName>
    <definedName name="IQ_CONSUMER_SPENDING_DURABLE_REAL_SAAR_FC">"c7845"</definedName>
    <definedName name="IQ_CONSUMER_SPENDING_DURABLE_REAL_SAAR_POP">"c7185"</definedName>
    <definedName name="IQ_CONSUMER_SPENDING_DURABLE_REAL_SAAR_POP_FC">"c8065"</definedName>
    <definedName name="IQ_CONSUMER_SPENDING_DURABLE_REAL_SAAR_YOY">"c7405"</definedName>
    <definedName name="IQ_CONSUMER_SPENDING_DURABLE_REAL_SAAR_YOY_FC">"c8285"</definedName>
    <definedName name="IQ_CONSUMER_SPENDING_DURABLE_REAL_YOY">"c7404"</definedName>
    <definedName name="IQ_CONSUMER_SPENDING_DURABLE_REAL_YOY_FC">"c8284"</definedName>
    <definedName name="IQ_CONSUMER_SPENDING_DURABLE_YOY">"c7275"</definedName>
    <definedName name="IQ_CONSUMER_SPENDING_DURABLE_YOY_FC">"c8155"</definedName>
    <definedName name="IQ_CONSUMER_SPENDING_FC">"c7714"</definedName>
    <definedName name="IQ_CONSUMER_SPENDING_NONDURABLE">"c6836"</definedName>
    <definedName name="IQ_CONSUMER_SPENDING_NONDURABLE_APR">"c7496"</definedName>
    <definedName name="IQ_CONSUMER_SPENDING_NONDURABLE_APR_FC">"c8376"</definedName>
    <definedName name="IQ_CONSUMER_SPENDING_NONDURABLE_FC">"c7716"</definedName>
    <definedName name="IQ_CONSUMER_SPENDING_NONDURABLE_POP">"c7056"</definedName>
    <definedName name="IQ_CONSUMER_SPENDING_NONDURABLE_POP_FC">"c7936"</definedName>
    <definedName name="IQ_CONSUMER_SPENDING_NONDURABLE_REAL">"c6966"</definedName>
    <definedName name="IQ_CONSUMER_SPENDING_NONDURABLE_REAL_APR">"c7626"</definedName>
    <definedName name="IQ_CONSUMER_SPENDING_NONDURABLE_REAL_APR_FC">"c8506"</definedName>
    <definedName name="IQ_CONSUMER_SPENDING_NONDURABLE_REAL_FC">"c7846"</definedName>
    <definedName name="IQ_CONSUMER_SPENDING_NONDURABLE_REAL_POP">"c7186"</definedName>
    <definedName name="IQ_CONSUMER_SPENDING_NONDURABLE_REAL_POP_FC">"c8066"</definedName>
    <definedName name="IQ_CONSUMER_SPENDING_NONDURABLE_REAL_SAAR">"c6967"</definedName>
    <definedName name="IQ_CONSUMER_SPENDING_NONDURABLE_REAL_SAAR_APR">"c7627"</definedName>
    <definedName name="IQ_CONSUMER_SPENDING_NONDURABLE_REAL_SAAR_APR_FC">"c8507"</definedName>
    <definedName name="IQ_CONSUMER_SPENDING_NONDURABLE_REAL_SAAR_FC">"c7847"</definedName>
    <definedName name="IQ_CONSUMER_SPENDING_NONDURABLE_REAL_SAAR_POP">"c7187"</definedName>
    <definedName name="IQ_CONSUMER_SPENDING_NONDURABLE_REAL_SAAR_POP_FC">"c8067"</definedName>
    <definedName name="IQ_CONSUMER_SPENDING_NONDURABLE_REAL_SAAR_YOY">"c7407"</definedName>
    <definedName name="IQ_CONSUMER_SPENDING_NONDURABLE_REAL_SAAR_YOY_FC">"c8287"</definedName>
    <definedName name="IQ_CONSUMER_SPENDING_NONDURABLE_REAL_YOY">"c7406"</definedName>
    <definedName name="IQ_CONSUMER_SPENDING_NONDURABLE_REAL_YOY_FC">"c8286"</definedName>
    <definedName name="IQ_CONSUMER_SPENDING_NONDURABLE_YOY">"c7276"</definedName>
    <definedName name="IQ_CONSUMER_SPENDING_NONDURABLE_YOY_FC">"c8156"</definedName>
    <definedName name="IQ_CONSUMER_SPENDING_POP">"c7054"</definedName>
    <definedName name="IQ_CONSUMER_SPENDING_POP_FC">"c7934"</definedName>
    <definedName name="IQ_CONSUMER_SPENDING_REAL">"c6963"</definedName>
    <definedName name="IQ_CONSUMER_SPENDING_REAL_APR">"c7623"</definedName>
    <definedName name="IQ_CONSUMER_SPENDING_REAL_APR_FC">"c8503"</definedName>
    <definedName name="IQ_CONSUMER_SPENDING_REAL_FC">"c7843"</definedName>
    <definedName name="IQ_CONSUMER_SPENDING_REAL_POP">"c7183"</definedName>
    <definedName name="IQ_CONSUMER_SPENDING_REAL_POP_FC">"c8063"</definedName>
    <definedName name="IQ_CONSUMER_SPENDING_REAL_SAAR">"c6968"</definedName>
    <definedName name="IQ_CONSUMER_SPENDING_REAL_SAAR_APR">"c7628"</definedName>
    <definedName name="IQ_CONSUMER_SPENDING_REAL_SAAR_APR_FC">"c8508"</definedName>
    <definedName name="IQ_CONSUMER_SPENDING_REAL_SAAR_FC">"c7848"</definedName>
    <definedName name="IQ_CONSUMER_SPENDING_REAL_SAAR_POP">"c7188"</definedName>
    <definedName name="IQ_CONSUMER_SPENDING_REAL_SAAR_POP_FC">"c8068"</definedName>
    <definedName name="IQ_CONSUMER_SPENDING_REAL_SAAR_YOY">"c7408"</definedName>
    <definedName name="IQ_CONSUMER_SPENDING_REAL_SAAR_YOY_FC">"c8288"</definedName>
    <definedName name="IQ_CONSUMER_SPENDING_REAL_USD_APR_FC">"c11921"</definedName>
    <definedName name="IQ_CONSUMER_SPENDING_REAL_USD_FC">"c11918"</definedName>
    <definedName name="IQ_CONSUMER_SPENDING_REAL_USD_POP_FC">"c11919"</definedName>
    <definedName name="IQ_CONSUMER_SPENDING_REAL_USD_YOY_FC">"c11920"</definedName>
    <definedName name="IQ_CONSUMER_SPENDING_REAL_YOY">"c7403"</definedName>
    <definedName name="IQ_CONSUMER_SPENDING_REAL_YOY_FC">"c8283"</definedName>
    <definedName name="IQ_CONSUMER_SPENDING_SERVICES">"c6837"</definedName>
    <definedName name="IQ_CONSUMER_SPENDING_SERVICES_APR">"c7497"</definedName>
    <definedName name="IQ_CONSUMER_SPENDING_SERVICES_APR_FC">"c8377"</definedName>
    <definedName name="IQ_CONSUMER_SPENDING_SERVICES_FC">"c7717"</definedName>
    <definedName name="IQ_CONSUMER_SPENDING_SERVICES_POP">"c7057"</definedName>
    <definedName name="IQ_CONSUMER_SPENDING_SERVICES_POP_FC">"c7937"</definedName>
    <definedName name="IQ_CONSUMER_SPENDING_SERVICES_REAL">"c6969"</definedName>
    <definedName name="IQ_CONSUMER_SPENDING_SERVICES_REAL_APR">"c7629"</definedName>
    <definedName name="IQ_CONSUMER_SPENDING_SERVICES_REAL_APR_FC">"c8509"</definedName>
    <definedName name="IQ_CONSUMER_SPENDING_SERVICES_REAL_FC">"c7849"</definedName>
    <definedName name="IQ_CONSUMER_SPENDING_SERVICES_REAL_POP">"c7189"</definedName>
    <definedName name="IQ_CONSUMER_SPENDING_SERVICES_REAL_POP_FC">"c8069"</definedName>
    <definedName name="IQ_CONSUMER_SPENDING_SERVICES_REAL_SAAR">"c6970"</definedName>
    <definedName name="IQ_CONSUMER_SPENDING_SERVICES_REAL_SAAR_APR">"c7630"</definedName>
    <definedName name="IQ_CONSUMER_SPENDING_SERVICES_REAL_SAAR_APR_FC">"c8510"</definedName>
    <definedName name="IQ_CONSUMER_SPENDING_SERVICES_REAL_SAAR_FC">"c7850"</definedName>
    <definedName name="IQ_CONSUMER_SPENDING_SERVICES_REAL_SAAR_POP">"c7190"</definedName>
    <definedName name="IQ_CONSUMER_SPENDING_SERVICES_REAL_SAAR_POP_FC">"c8070"</definedName>
    <definedName name="IQ_CONSUMER_SPENDING_SERVICES_REAL_SAAR_YOY">"c7410"</definedName>
    <definedName name="IQ_CONSUMER_SPENDING_SERVICES_REAL_SAAR_YOY_FC">"c8290"</definedName>
    <definedName name="IQ_CONSUMER_SPENDING_SERVICES_REAL_YOY">"c7409"</definedName>
    <definedName name="IQ_CONSUMER_SPENDING_SERVICES_REAL_YOY_FC">"c8289"</definedName>
    <definedName name="IQ_CONSUMER_SPENDING_SERVICES_YOY">"c7277"</definedName>
    <definedName name="IQ_CONSUMER_SPENDING_SERVICES_YOY_FC">"c8157"</definedName>
    <definedName name="IQ_CONSUMER_SPENDING_YOY">"c7274"</definedName>
    <definedName name="IQ_CONSUMER_SPENDING_YOY_FC">"c8154"</definedName>
    <definedName name="IQ_CONTRACTS_OTHER_COMMODITIES_EQUITIES._FDIC">"c6522"</definedName>
    <definedName name="IQ_CONTRACTS_OTHER_COMMODITIES_EQUITIES_FDIC">"c6522"</definedName>
    <definedName name="IQ_CONTRIBUTOR_CIQID">"c13742"</definedName>
    <definedName name="IQ_CONTRIBUTOR_NAME">"c13735"</definedName>
    <definedName name="IQ_CONTRIBUTOR_START_DATE">"c13741"</definedName>
    <definedName name="IQ_CONV_DATE" hidden="1">"c2191"</definedName>
    <definedName name="IQ_CONV_EXP_DATE">"c3043"</definedName>
    <definedName name="IQ_CONV_PREMIUM" hidden="1">"c2195"</definedName>
    <definedName name="IQ_CONV_PRICE" hidden="1">"c2193"</definedName>
    <definedName name="IQ_CONV_RATE" hidden="1">"c2192"</definedName>
    <definedName name="IQ_CONV_RATIO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SION_COMMON_FFIEC">"c12964"</definedName>
    <definedName name="IQ_CONVERSION_PREF_FFIEC">"c12962"</definedName>
    <definedName name="IQ_CONVERT">"c2536"</definedName>
    <definedName name="IQ_CONVERT_PCT">"c2537"</definedName>
    <definedName name="IQ_CONVEXITY" hidden="1">"c2182"</definedName>
    <definedName name="IQ_CONVEYED_TO_OTHERS_FDIC">"c6534"</definedName>
    <definedName name="IQ_COO_ID">"c15222"</definedName>
    <definedName name="IQ_COO_NAME">"c15221"</definedName>
    <definedName name="IQ_CORE_CAPITAL_RATIO_FDIC">"c6745"</definedName>
    <definedName name="IQ_CORE_DEPOSITS_ASSETS_TOT_FFIEC">"c13442"</definedName>
    <definedName name="IQ_CORE_DEPOSITS_FFIEC">"c13862"</definedName>
    <definedName name="IQ_CORE_DEPOSITS_TOT_DEPOSITS_FFIEC">"c13911"</definedName>
    <definedName name="IQ_CORE_TIER_ONE_CAPITAL">"c15244"</definedName>
    <definedName name="IQ_CORE_TIER_ONE_CAPITAL_RATIO">"c15240"</definedName>
    <definedName name="IQ_CORP_GOODS_PRICE_INDEX_APR_FC_UNUSED">"c8381"</definedName>
    <definedName name="IQ_CORP_GOODS_PRICE_INDEX_APR_FC_UNUSED_UNUSED_UNUSED">"c8381"</definedName>
    <definedName name="IQ_CORP_GOODS_PRICE_INDEX_APR_UNUSED">"c7501"</definedName>
    <definedName name="IQ_CORP_GOODS_PRICE_INDEX_APR_UNUSED_UNUSED_UNUSED">"c7501"</definedName>
    <definedName name="IQ_CORP_GOODS_PRICE_INDEX_FC_UNUSED">"c7721"</definedName>
    <definedName name="IQ_CORP_GOODS_PRICE_INDEX_FC_UNUSED_UNUSED_UNUSED">"c7721"</definedName>
    <definedName name="IQ_CORP_GOODS_PRICE_INDEX_POP_FC_UNUSED">"c7941"</definedName>
    <definedName name="IQ_CORP_GOODS_PRICE_INDEX_POP_FC_UNUSED_UNUSED_UNUSED">"c7941"</definedName>
    <definedName name="IQ_CORP_GOODS_PRICE_INDEX_POP_UNUSED">"c7061"</definedName>
    <definedName name="IQ_CORP_GOODS_PRICE_INDEX_POP_UNUSED_UNUSED_UNUSED">"c7061"</definedName>
    <definedName name="IQ_CORP_GOODS_PRICE_INDEX_UNUSED">"c6841"</definedName>
    <definedName name="IQ_CORP_GOODS_PRICE_INDEX_UNUSED_UNUSED_UNUSED">"c6841"</definedName>
    <definedName name="IQ_CORP_GOODS_PRICE_INDEX_YOY_FC_UNUSED">"c8161"</definedName>
    <definedName name="IQ_CORP_GOODS_PRICE_INDEX_YOY_FC_UNUSED_UNUSED_UNUSED">"c8161"</definedName>
    <definedName name="IQ_CORP_GOODS_PRICE_INDEX_YOY_UNUSED">"c7281"</definedName>
    <definedName name="IQ_CORP_GOODS_PRICE_INDEX_YOY_UNUSED_UNUSED_UNUSED">"c7281"</definedName>
    <definedName name="IQ_CORP_PROFITS">"c6843"</definedName>
    <definedName name="IQ_CORP_PROFITS_AFTER_TAX_SAAR">"c6842"</definedName>
    <definedName name="IQ_CORP_PROFITS_AFTER_TAX_SAAR_APR">"c7502"</definedName>
    <definedName name="IQ_CORP_PROFITS_AFTER_TAX_SAAR_APR_FC">"c8382"</definedName>
    <definedName name="IQ_CORP_PROFITS_AFTER_TAX_SAAR_FC">"c7722"</definedName>
    <definedName name="IQ_CORP_PROFITS_AFTER_TAX_SAAR_POP">"c7062"</definedName>
    <definedName name="IQ_CORP_PROFITS_AFTER_TAX_SAAR_POP_FC">"c7942"</definedName>
    <definedName name="IQ_CORP_PROFITS_AFTER_TAX_SAAR_YOY">"c7282"</definedName>
    <definedName name="IQ_CORP_PROFITS_AFTER_TAX_SAAR_YOY_FC">"c8162"</definedName>
    <definedName name="IQ_CORP_PROFITS_APR">"c7503"</definedName>
    <definedName name="IQ_CORP_PROFITS_APR_FC">"c8383"</definedName>
    <definedName name="IQ_CORP_PROFITS_FC">"c7723"</definedName>
    <definedName name="IQ_CORP_PROFITS_POP">"c7063"</definedName>
    <definedName name="IQ_CORP_PROFITS_POP_FC">"c7943"</definedName>
    <definedName name="IQ_CORP_PROFITS_SAAR">"c6844"</definedName>
    <definedName name="IQ_CORP_PROFITS_SAAR_APR">"c7504"</definedName>
    <definedName name="IQ_CORP_PROFITS_SAAR_APR_FC">"c8384"</definedName>
    <definedName name="IQ_CORP_PROFITS_SAAR_FC">"c7724"</definedName>
    <definedName name="IQ_CORP_PROFITS_SAAR_POP">"c7064"</definedName>
    <definedName name="IQ_CORP_PROFITS_SAAR_POP_FC">"c7944"</definedName>
    <definedName name="IQ_CORP_PROFITS_SAAR_YOY">"c7284"</definedName>
    <definedName name="IQ_CORP_PROFITS_SAAR_YOY_FC">"c8164"</definedName>
    <definedName name="IQ_CORP_PROFITS_YOY">"c7283"</definedName>
    <definedName name="IQ_CORP_PROFITS_YOY_FC">"c8163"</definedName>
    <definedName name="IQ_CORPORATE_OVER_TOTAL">"c13767"</definedName>
    <definedName name="IQ_COST_BORROWED_FUNDS_FFIEC">"c13492"</definedName>
    <definedName name="IQ_COST_BORROWING">"c2936"</definedName>
    <definedName name="IQ_COST_BORROWINGS" hidden="1">"c225"</definedName>
    <definedName name="IQ_COST_CAPITAL_NEW_BUSINESS">"c9968"</definedName>
    <definedName name="IQ_COST_FOREIGN_DEPOSITS_FFIEC">"c13490"</definedName>
    <definedName name="IQ_COST_FUNDS_PURCHASED_FFIEC">"c13491"</definedName>
    <definedName name="IQ_COST_INT_DEPOSITS_FFIEC">"c13489"</definedName>
    <definedName name="IQ_COST_OF_FUNDING_ASSETS_FDIC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SOLVENCY_CAPITAL_COVERED">"c9965"</definedName>
    <definedName name="IQ_COST_SOLVENCY_CAPITAL_GROUP">"c9951"</definedName>
    <definedName name="IQ_COST_TOTAL_BORROWINGS" hidden="1">"c229"</definedName>
    <definedName name="IQ_COUNTRY_NAME" hidden="1">"c230"</definedName>
    <definedName name="IQ_COUNTRY_NAME_ECON">"c11752"</definedName>
    <definedName name="IQ_COUPON_FORMULA">"c8965"</definedName>
    <definedName name="IQ_COVERAGE_RATIO">"c15243"</definedName>
    <definedName name="IQ_COVERED_POPS" hidden="1">"c2124"</definedName>
    <definedName name="IQ_CP">"c2495"</definedName>
    <definedName name="IQ_CP_PCT">"c2496"</definedName>
    <definedName name="IQ_CPI">"c6845"</definedName>
    <definedName name="IQ_CPI_APR">"c7505"</definedName>
    <definedName name="IQ_CPI_APR_FC">"c8385"</definedName>
    <definedName name="IQ_CPI_CORE">"c6838"</definedName>
    <definedName name="IQ_CPI_CORE_APR">"c7498"</definedName>
    <definedName name="IQ_CPI_CORE_POP">"c7058"</definedName>
    <definedName name="IQ_CPI_CORE_YOY">"c7278"</definedName>
    <definedName name="IQ_CPI_FC">"c7725"</definedName>
    <definedName name="IQ_CPI_POP">"c7065"</definedName>
    <definedName name="IQ_CPI_POP_FC">"c7945"</definedName>
    <definedName name="IQ_CPI_YOY">"c7285"</definedName>
    <definedName name="IQ_CPI_YOY_FC">"c8165"</definedName>
    <definedName name="IQ_CQ">5000</definedName>
    <definedName name="IQ_CREDIT_CARD_CHARGE_OFFS_FDIC">"c6652"</definedName>
    <definedName name="IQ_CREDIT_CARD_FEE_BNK" hidden="1">"c231"</definedName>
    <definedName name="IQ_CREDIT_CARD_FEE_FIN" hidden="1">"c1583"</definedName>
    <definedName name="IQ_CREDIT_CARD_GROSS_LOANS_FFIEC">"c13412"</definedName>
    <definedName name="IQ_CREDIT_CARD_INTERCHANGE_FEES_FFIEC">"c13046"</definedName>
    <definedName name="IQ_CREDIT_CARD_LINES_FDIC">"c6525"</definedName>
    <definedName name="IQ_CREDIT_CARD_LINES_UNUSED_FFIEC">"c13242"</definedName>
    <definedName name="IQ_CREDIT_CARD_LOANS_CHARGE_OFFS_FFIEC">"c13180"</definedName>
    <definedName name="IQ_CREDIT_CARD_LOANS_DOM_QUARTERLY_AVG_FFIEC">"c15480"</definedName>
    <definedName name="IQ_CREDIT_CARD_LOANS_DUE_30_89_FFIEC">"c13272"</definedName>
    <definedName name="IQ_CREDIT_CARD_LOANS_DUE_90_FFIEC">"c13298"</definedName>
    <definedName name="IQ_CREDIT_CARD_LOANS_FDIC">"c6319"</definedName>
    <definedName name="IQ_CREDIT_CARD_LOANS_NON_ACCRUAL_FFIEC">"c13324"</definedName>
    <definedName name="IQ_CREDIT_CARD_LOANS_RECOV_FFIEC">"c13202"</definedName>
    <definedName name="IQ_CREDIT_CARD_NET_CHARGE_OFFS_FDIC">"c6654"</definedName>
    <definedName name="IQ_CREDIT_CARD_RECOVERIES_FDIC">"c6653"</definedName>
    <definedName name="IQ_CREDIT_CARD_RISK_BASED_FFIEC">"c13433"</definedName>
    <definedName name="IQ_CREDIT_CARDS_CONSUMER_LOANS_FFIEC">"c12822"</definedName>
    <definedName name="IQ_CREDIT_CARDS_LL_REC_FFIEC">"c12889"</definedName>
    <definedName name="IQ_CREDIT_CARDS_LOANS_TRADING_DOM_FFIEC">"c12933"</definedName>
    <definedName name="IQ_CREDIT_EXPOSURE">"c10038"</definedName>
    <definedName name="IQ_CREDIT_EXPOSURE_FFIEC">"c13062"</definedName>
    <definedName name="IQ_CREDIT_LOSS_CF" hidden="1">"c232"</definedName>
    <definedName name="IQ_CREDIT_LOSS_PROVISION_NET_CHARGE_OFFS_FDIC">"c6734"</definedName>
    <definedName name="IQ_CREDIT_LOSSES_DERIVATIVES_FFIEC">"c13068"</definedName>
    <definedName name="IQ_CREDIT_OPTIONS_DERIVATIVES_BENEFICIARY_FFIEC">"c13121"</definedName>
    <definedName name="IQ_CREDIT_OPTIONS_DERIVATIVES_GUARANTOR_FFIEC">"c13114"</definedName>
    <definedName name="IQ_CUMULATIVE_PREFERREDS_T2_FFIEC">"c13145"</definedName>
    <definedName name="IQ_CUMULATIVE_SPLIT_FACTOR" hidden="1">"c2094"</definedName>
    <definedName name="IQ_CURR_ACCT_BALANCE_APR_FC_UNUSED">"c8387"</definedName>
    <definedName name="IQ_CURR_ACCT_BALANCE_APR_FC_UNUSED_UNUSED_UNUSED">"c8387"</definedName>
    <definedName name="IQ_CURR_ACCT_BALANCE_APR_UNUSED">"c7507"</definedName>
    <definedName name="IQ_CURR_ACCT_BALANCE_APR_UNUSED_UNUSED_UNUSED">"c7507"</definedName>
    <definedName name="IQ_CURR_ACCT_BALANCE_FC_UNUSED">"c7727"</definedName>
    <definedName name="IQ_CURR_ACCT_BALANCE_FC_UNUSED_UNUSED_UNUSED">"c7727"</definedName>
    <definedName name="IQ_CURR_ACCT_BALANCE_PCT">"c6846"</definedName>
    <definedName name="IQ_CURR_ACCT_BALANCE_PCT_FC">"c7726"</definedName>
    <definedName name="IQ_CURR_ACCT_BALANCE_PCT_POP">"c7066"</definedName>
    <definedName name="IQ_CURR_ACCT_BALANCE_PCT_POP_FC">"c7946"</definedName>
    <definedName name="IQ_CURR_ACCT_BALANCE_PCT_YOY">"c7286"</definedName>
    <definedName name="IQ_CURR_ACCT_BALANCE_PCT_YOY_FC">"c8166"</definedName>
    <definedName name="IQ_CURR_ACCT_BALANCE_POP_FC_UNUSED">"c7947"</definedName>
    <definedName name="IQ_CURR_ACCT_BALANCE_POP_FC_UNUSED_UNUSED_UNUSED">"c7947"</definedName>
    <definedName name="IQ_CURR_ACCT_BALANCE_POP_UNUSED">"c7067"</definedName>
    <definedName name="IQ_CURR_ACCT_BALANCE_POP_UNUSED_UNUSED_UNUSED">"c7067"</definedName>
    <definedName name="IQ_CURR_ACCT_BALANCE_SAAR">"c6848"</definedName>
    <definedName name="IQ_CURR_ACCT_BALANCE_SAAR_APR">"c7508"</definedName>
    <definedName name="IQ_CURR_ACCT_BALANCE_SAAR_APR_FC">"c8388"</definedName>
    <definedName name="IQ_CURR_ACCT_BALANCE_SAAR_FC">"c7728"</definedName>
    <definedName name="IQ_CURR_ACCT_BALANCE_SAAR_POP">"c7068"</definedName>
    <definedName name="IQ_CURR_ACCT_BALANCE_SAAR_POP_FC">"c7948"</definedName>
    <definedName name="IQ_CURR_ACCT_BALANCE_SAAR_USD_APR_FC">"c11797"</definedName>
    <definedName name="IQ_CURR_ACCT_BALANCE_SAAR_USD_FC">"c11794"</definedName>
    <definedName name="IQ_CURR_ACCT_BALANCE_SAAR_USD_POP_FC">"c11795"</definedName>
    <definedName name="IQ_CURR_ACCT_BALANCE_SAAR_USD_YOY_FC">"c11796"</definedName>
    <definedName name="IQ_CURR_ACCT_BALANCE_SAAR_YOY">"c7288"</definedName>
    <definedName name="IQ_CURR_ACCT_BALANCE_SAAR_YOY_FC">"c8168"</definedName>
    <definedName name="IQ_CURR_ACCT_BALANCE_UNUSED">"c6847"</definedName>
    <definedName name="IQ_CURR_ACCT_BALANCE_UNUSED_UNUSED_UNUSED">"c6847"</definedName>
    <definedName name="IQ_CURR_ACCT_BALANCE_USD">"c11786"</definedName>
    <definedName name="IQ_CURR_ACCT_BALANCE_USD_APR">"c11789"</definedName>
    <definedName name="IQ_CURR_ACCT_BALANCE_USD_APR_FC">"c11793"</definedName>
    <definedName name="IQ_CURR_ACCT_BALANCE_USD_FC">"c11790"</definedName>
    <definedName name="IQ_CURR_ACCT_BALANCE_USD_POP">"c11787"</definedName>
    <definedName name="IQ_CURR_ACCT_BALANCE_USD_POP_FC">"c11791"</definedName>
    <definedName name="IQ_CURR_ACCT_BALANCE_USD_YOY">"c11788"</definedName>
    <definedName name="IQ_CURR_ACCT_BALANCE_USD_YOY_FC">"c11792"</definedName>
    <definedName name="IQ_CURR_ACCT_BALANCE_YOY_FC_UNUSED">"c8167"</definedName>
    <definedName name="IQ_CURR_ACCT_BALANCE_YOY_FC_UNUSED_UNUSED_UNUSED">"c8167"</definedName>
    <definedName name="IQ_CURR_ACCT_BALANCE_YOY_UNUSED">"c7287"</definedName>
    <definedName name="IQ_CURR_ACCT_BALANCE_YOY_UNUSED_UNUSED_UNUSED">"c7287"</definedName>
    <definedName name="IQ_CURR_ACCT_INC_RECEIPTS">"c6849"</definedName>
    <definedName name="IQ_CURR_ACCT_INC_RECEIPTS_APR">"c7509"</definedName>
    <definedName name="IQ_CURR_ACCT_INC_RECEIPTS_APR_FC">"c8389"</definedName>
    <definedName name="IQ_CURR_ACCT_INC_RECEIPTS_FC">"c7729"</definedName>
    <definedName name="IQ_CURR_ACCT_INC_RECEIPTS_POP">"c7069"</definedName>
    <definedName name="IQ_CURR_ACCT_INC_RECEIPTS_POP_FC">"c7949"</definedName>
    <definedName name="IQ_CURR_ACCT_INC_RECEIPTS_YOY">"c7289"</definedName>
    <definedName name="IQ_CURR_ACCT_INC_RECEIPTS_YOY_FC">"c8169"</definedName>
    <definedName name="IQ_CURR_DOMESTIC_TAXES" hidden="1">"c2074"</definedName>
    <definedName name="IQ_CURR_FOREIGN_TAXES" hidden="1">"c2075"</definedName>
    <definedName name="IQ_CURRENCY_COIN_DOM_FFIEC">"c15287"</definedName>
    <definedName name="IQ_CURRENCY_COIN_DOMESTIC_FDIC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>"c6205"</definedName>
    <definedName name="IQ_CURRENCY_GAIN_REIT" hidden="1">"c239"</definedName>
    <definedName name="IQ_CURRENCY_GAIN_UTI" hidden="1">"c240"</definedName>
    <definedName name="IQ_CURRENT_BENCHMARK">"c6780"</definedName>
    <definedName name="IQ_CURRENT_BENCHMARK_CIQID">"c6781"</definedName>
    <definedName name="IQ_CURRENT_BENCHMARK_MATURITY">"c6782"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>"c6283"</definedName>
    <definedName name="IQ_CURRENT_PORT_DEBT_REIT" hidden="1">"c1570"</definedName>
    <definedName name="IQ_CURRENT_PORT_DEBT_UTI" hidden="1">"c1571"</definedName>
    <definedName name="IQ_CURRENT_PORT_FHLB_DEBT">"c5657"</definedName>
    <definedName name="IQ_CURRENT_PORT_LEASES" hidden="1">"c245"</definedName>
    <definedName name="IQ_CURRENT_PORT_PCT">"c2541"</definedName>
    <definedName name="IQ_CURRENT_RATIO" hidden="1">"c246"</definedName>
    <definedName name="IQ_CUSIP">"c2245"</definedName>
    <definedName name="IQ_CUSTOMER_LIAB_ACCEPTANCES_OUT_FFIEC">"c12835"</definedName>
    <definedName name="IQ_CY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>"c6206"</definedName>
    <definedName name="IQ_DA_CF_REIT" hidden="1">"c254"</definedName>
    <definedName name="IQ_DA_CF_UTI" hidden="1">"c255"</definedName>
    <definedName name="IQ_DA_EBITDA">"c5528"</definedName>
    <definedName name="IQ_DA_FIN" hidden="1">"c256"</definedName>
    <definedName name="IQ_DA_INS" hidden="1">"c257"</definedName>
    <definedName name="IQ_DA_RE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>"c6209"</definedName>
    <definedName name="IQ_DA_SUPPL_REIT" hidden="1">"c270"</definedName>
    <definedName name="IQ_DA_SUPPL_UTI" hidden="1">"c271"</definedName>
    <definedName name="IQ_DA_UTI" hidden="1">"c272"</definedName>
    <definedName name="IQ_DAILY">500000</definedName>
    <definedName name="IQ_DATA_PROCESSING_EXP_FFIEC">"c13047"</definedName>
    <definedName name="IQ_DATED_DATE" hidden="1">"c2185"</definedName>
    <definedName name="IQ_DAY_COUNT" hidden="1">"c2161"</definedName>
    <definedName name="IQ_DAYS_COVER_SHORT" hidden="1">"c1578"</definedName>
    <definedName name="IQ_DAYS_DELAY">"c8963"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1_5_INVEST_SECURITIES_FFIEC">"c13465"</definedName>
    <definedName name="IQ_DEBT_ADJ">"c2515"</definedName>
    <definedName name="IQ_DEBT_ADJ_PCT">"c2516"</definedName>
    <definedName name="IQ_DEBT_EQUIV_NET_PBO">"c2938"</definedName>
    <definedName name="IQ_DEBT_EQUIV_OPER_LEASE">"c2935"</definedName>
    <definedName name="IQ_DEBT_LESS_1YR_INVEST_SECURITIES_FFIEC">"c13464"</definedName>
    <definedName name="IQ_DEBT_MATURING_MORE_THAN_ONE_YEAR_FFIEC">"c13164"</definedName>
    <definedName name="IQ_DEBT_MATURING_WITHIN_ONE_YEAR_FFIEC">"c13163"</definedName>
    <definedName name="IQ_DEBT_SEC_OVER_5YR_INVEST_SECURITIES_FFIEC">"c13466"</definedName>
    <definedName name="IQ_DEBT_SECURITIES_FOREIGN_FFIEC">"c13484"</definedName>
    <definedName name="IQ_DEBT_SECURITIES_OTHER_ASSETS_DUE_30_89_FFIEC">"c13279"</definedName>
    <definedName name="IQ_DEBT_SECURITIES_OTHER_ASSETS_DUE_90_FFIEC">"c13305"</definedName>
    <definedName name="IQ_DEBT_SECURITIES_OTHER_ASSETS_NON_ACCRUAL_FFIEC">"c13331"</definedName>
    <definedName name="IQ_DECREASE_INT_EXPENSE_FFIEC">"c13064"</definedName>
    <definedName name="IQ_DEDUCTIONS_TOTAL_RISK_BASED_CAPITAL_FFIEC">"c13152"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>"c2652"</definedName>
    <definedName name="IQ_DEF_BENEFIT_INTEREST_COST_FOREIGN">"c2660"</definedName>
    <definedName name="IQ_DEF_BENEFIT_OTHER_COST" hidden="1">"c284"</definedName>
    <definedName name="IQ_DEF_BENEFIT_OTHER_COST_DOMESTIC">"c2654"</definedName>
    <definedName name="IQ_DEF_BENEFIT_OTHER_COST_FOREIGN">"c2662"</definedName>
    <definedName name="IQ_DEF_BENEFIT_ROA" hidden="1">"c285"</definedName>
    <definedName name="IQ_DEF_BENEFIT_ROA_DOMESTIC">"c2653"</definedName>
    <definedName name="IQ_DEF_BENEFIT_ROA_FOREIGN">"c2661"</definedName>
    <definedName name="IQ_DEF_BENEFIT_SERVICE_COST" hidden="1">"c286"</definedName>
    <definedName name="IQ_DEF_BENEFIT_SERVICE_COST_DOMESTIC">"c2651"</definedName>
    <definedName name="IQ_DEF_BENEFIT_SERVICE_COST_FOREIGN">"c2659"</definedName>
    <definedName name="IQ_DEF_BENEFIT_TOTAL_COST" hidden="1">"c287"</definedName>
    <definedName name="IQ_DEF_BENEFIT_TOTAL_COST_DOMESTIC">"c2655"</definedName>
    <definedName name="IQ_DEF_BENEFIT_TOTAL_COST_FOREIGN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>"c6210"</definedName>
    <definedName name="IQ_DEF_CHARGES_LT_REIT" hidden="1">"c297"</definedName>
    <definedName name="IQ_DEF_CHARGES_LT_UTI" hidden="1">"c298"</definedName>
    <definedName name="IQ_DEF_CHARGES_RE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SPENDING_REAL_SAAR">"c6971"</definedName>
    <definedName name="IQ_DEF_SPENDING_REAL_SAAR_APR">"c7631"</definedName>
    <definedName name="IQ_DEF_SPENDING_REAL_SAAR_APR_FC">"c8511"</definedName>
    <definedName name="IQ_DEF_SPENDING_REAL_SAAR_FC">"c7851"</definedName>
    <definedName name="IQ_DEF_SPENDING_REAL_SAAR_POP">"c7191"</definedName>
    <definedName name="IQ_DEF_SPENDING_REAL_SAAR_POP_FC">"c8071"</definedName>
    <definedName name="IQ_DEF_SPENDING_REAL_SAAR_YOY">"c7411"</definedName>
    <definedName name="IQ_DEF_SPENDING_REAL_SAAR_YOY_FC">"c8291"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_ASSETS_FFIEC">"c12843"</definedName>
    <definedName name="IQ_DEFERRED_TAX_ASSETS_T1_FFIEC">"c13141"</definedName>
    <definedName name="IQ_DEFERRED_TAX_LIAB_FFIEC">"c12870"</definedName>
    <definedName name="IQ_DEFERRED_TAXES" hidden="1">"c1356"</definedName>
    <definedName name="IQ_DEMAND_DEP" hidden="1">"c320"</definedName>
    <definedName name="IQ_DEMAND_DEPOSITS_COMMERCIAL_BANK_SUBS_FFIEC">"c12945"</definedName>
    <definedName name="IQ_DEMAND_DEPOSITS_FDIC">"c6489"</definedName>
    <definedName name="IQ_DEMAND_DEPOSITS_TOT_DEPOSITS_FFIEC">"c13902"</definedName>
    <definedName name="IQ_DEPOSIT_ACCOUNTS_LESS_THAN_100K_FDIC">"c6494"</definedName>
    <definedName name="IQ_DEPOSIT_ACCOUNTS_MORE_THAN_100K_FDIC">"c6492"</definedName>
    <definedName name="IQ_DEPOSITORY_INST_ACCEPTANCES_LL_REC_DOM_FFIEC">"c12908"</definedName>
    <definedName name="IQ_DEPOSITORY_INST_GROSS_LOANS_FFIEC">"c13409"</definedName>
    <definedName name="IQ_DEPOSITORY_INST_RISK_BASED_FFIEC">"c13430"</definedName>
    <definedName name="IQ_DEPOSITORY_INSTITUTIONS_CHARGE_OFFS_FDIC">"c6596"</definedName>
    <definedName name="IQ_DEPOSITORY_INSTITUTIONS_NET_CHARGE_OFFS_FDIC">"c6634"</definedName>
    <definedName name="IQ_DEPOSITORY_INSTITUTIONS_RECOVERIES_FDIC">"c6615"</definedName>
    <definedName name="IQ_DEPOSITS_100K_MORE_ASSETS_TOT_FFIEC">"c13444"</definedName>
    <definedName name="IQ_DEPOSITS_DOM_FFIEC">"c12850"</definedName>
    <definedName name="IQ_DEPOSITS_FAIR_VALUE_TOT_FFIEC">"c13213"</definedName>
    <definedName name="IQ_DEPOSITS_FIN" hidden="1">"c321"</definedName>
    <definedName name="IQ_DEPOSITS_FOREIGN_BANKS_FOREIGN_AGENCIES_FFIEC">"c15344"</definedName>
    <definedName name="IQ_DEPOSITS_FOREIGN_FFIEC">"c12853"</definedName>
    <definedName name="IQ_DEPOSITS_HELD_DOMESTIC_FDIC">"c6340"</definedName>
    <definedName name="IQ_DEPOSITS_HELD_FOREIGN_FDIC">"c6341"</definedName>
    <definedName name="IQ_DEPOSITS_INTEREST_SECURITIES">"c5509"</definedName>
    <definedName name="IQ_DEPOSITS_LESS_100K_COMMERCIAL_BANK_SUBS_FFIEC">"c12948"</definedName>
    <definedName name="IQ_DEPOSITS_LESS_THAN_100K_AFTER_THREE_YEARS_FDIC">"c6464"</definedName>
    <definedName name="IQ_DEPOSITS_LESS_THAN_100K_THREE_MONTHS_FDIC">"c6461"</definedName>
    <definedName name="IQ_DEPOSITS_LESS_THAN_100K_THREE_YEARS_FDIC">"c6463"</definedName>
    <definedName name="IQ_DEPOSITS_LESS_THAN_100K_TWELVE_MONTHS_FDIC">"c6462"</definedName>
    <definedName name="IQ_DEPOSITS_LEVEL_1_FFIEC">"c13221"</definedName>
    <definedName name="IQ_DEPOSITS_LEVEL_2_FFIEC">"c13229"</definedName>
    <definedName name="IQ_DEPOSITS_LEVEL_3_FFIEC">"c13237"</definedName>
    <definedName name="IQ_DEPOSITS_MORE_100K_COMMERCIAL_BANK_SUBS_FFIEC">"c12949"</definedName>
    <definedName name="IQ_DEPOSITS_MORE_THAN_100K_AFTER_THREE_YEARS_FDIC">"c6469"</definedName>
    <definedName name="IQ_DEPOSITS_MORE_THAN_100K_THREE_MONTHS_FDIC">"c6466"</definedName>
    <definedName name="IQ_DEPOSITS_MORE_THAN_100K_THREE_YEARS_FDIC">"c6468"</definedName>
    <definedName name="IQ_DEPOSITS_MORE_THAN_100K_TWELVE_MONTHS_FDIC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_ASSETS_FAIR_VALUE_TOT_FFIEC">"c15403"</definedName>
    <definedName name="IQ_DERIVATIVE_ASSETS_LEVEL_1_FFIEC">"c15425"</definedName>
    <definedName name="IQ_DERIVATIVE_ASSETS_LEVEL_2_FFIEC">"c15438"</definedName>
    <definedName name="IQ_DERIVATIVE_ASSETS_LEVEL_3_FFIEC">"c15451"</definedName>
    <definedName name="IQ_DERIVATIVE_LIABILITIES_FAIR_VALUE_TOT_FFIEC">"c15407"</definedName>
    <definedName name="IQ_DERIVATIVE_LIABILITIES_LEVEL_1_FFIEC">"c15429"</definedName>
    <definedName name="IQ_DERIVATIVE_LIABILITIES_LEVEL_2_FFIEC">"c15442"</definedName>
    <definedName name="IQ_DERIVATIVE_LIABILITIES_LEVEL_3_FFIEC">"c15455"</definedName>
    <definedName name="IQ_DERIVATIVES_FDIC">"c6523"</definedName>
    <definedName name="IQ_DERIVATIVES_NEGATIVE_FAIR_VALUE_DOM_FFIEC">"c12943"</definedName>
    <definedName name="IQ_DERIVATIVES_NEGATIVE_VALUE_FFIEC">"c12861"</definedName>
    <definedName name="IQ_DERIVATIVES_POS_FAIR_VALUE_FFIEC">"c12827"</definedName>
    <definedName name="IQ_DERIVATIVES_POSITIVE_FAIR_VALUE_TRADING_DOM_FFIEC">"c12938"</definedName>
    <definedName name="IQ_DESCRIPTION_LONG" hidden="1">"c1520"</definedName>
    <definedName name="IQ_DEVELOP_LAND" hidden="1">"c323"</definedName>
    <definedName name="IQ_DIC">"c13834"</definedName>
    <definedName name="IQ_DIFF_LASTCLOSE_TARGET_PRICE" hidden="1">"c1854"</definedName>
    <definedName name="IQ_DIFF_LASTCLOSE_TARGET_PRICE_CIQ">"c4767"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>"c2740"</definedName>
    <definedName name="IQ_DIRECT_EARNED">"c2730"</definedName>
    <definedName name="IQ_DIRECT_INDIRECT_RE_VENTURES_FFIEC">"c15266"</definedName>
    <definedName name="IQ_DIRECT_INDIRECT_RE_VENTURES_UNCONSOL_FFIEC">"c15274"</definedName>
    <definedName name="IQ_DIRECT_LIFE_EARNED">"c2735"</definedName>
    <definedName name="IQ_DIRECT_LIFE_IN_FORCE">"c2765"</definedName>
    <definedName name="IQ_DIRECT_PC_EARNED">"c2745"</definedName>
    <definedName name="IQ_DIRECT_WRITTEN">"c2724"</definedName>
    <definedName name="IQ_DIRECTORS_FEES_FFIEC">"c13049"</definedName>
    <definedName name="IQ_DISALLOWED_DEFERRED_TAX_ASSETS_FFIEC">"c13157"</definedName>
    <definedName name="IQ_DISALLOWED_GOODWILL_INTANGIBLE_ASSETS_FFIEC">"c13155"</definedName>
    <definedName name="IQ_DISALLOWED_GOODWILL_INTANGIBLES_T1_FFIEC">"c13137"</definedName>
    <definedName name="IQ_DISALLOWED_SERVICING_ASSETS_FFIEC">"c13156"</definedName>
    <definedName name="IQ_DISALLOWED_SERVICING_ASSETS_T1_FFIEC">"c13140"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POSABLE_PERSONAL_INC">"c6850"</definedName>
    <definedName name="IQ_DISPOSABLE_PERSONAL_INC_APR">"c7510"</definedName>
    <definedName name="IQ_DISPOSABLE_PERSONAL_INC_APR_FC">"c8390"</definedName>
    <definedName name="IQ_DISPOSABLE_PERSONAL_INC_FC">"c7730"</definedName>
    <definedName name="IQ_DISPOSABLE_PERSONAL_INC_POP">"c7070"</definedName>
    <definedName name="IQ_DISPOSABLE_PERSONAL_INC_POP_FC">"c7950"</definedName>
    <definedName name="IQ_DISPOSABLE_PERSONAL_INC_REAL">"c11922"</definedName>
    <definedName name="IQ_DISPOSABLE_PERSONAL_INC_REAL_APR">"c11925"</definedName>
    <definedName name="IQ_DISPOSABLE_PERSONAL_INC_REAL_POP">"c11923"</definedName>
    <definedName name="IQ_DISPOSABLE_PERSONAL_INC_REAL_YOY">"c11924"</definedName>
    <definedName name="IQ_DISPOSABLE_PERSONAL_INC_SAAR">"c6851"</definedName>
    <definedName name="IQ_DISPOSABLE_PERSONAL_INC_SAAR_APR">"c7511"</definedName>
    <definedName name="IQ_DISPOSABLE_PERSONAL_INC_SAAR_APR_FC">"c8391"</definedName>
    <definedName name="IQ_DISPOSABLE_PERSONAL_INC_SAAR_FC">"c7731"</definedName>
    <definedName name="IQ_DISPOSABLE_PERSONAL_INC_SAAR_POP">"c7071"</definedName>
    <definedName name="IQ_DISPOSABLE_PERSONAL_INC_SAAR_POP_FC">"c7951"</definedName>
    <definedName name="IQ_DISPOSABLE_PERSONAL_INC_SAAR_USD_APR_FC">"c11805"</definedName>
    <definedName name="IQ_DISPOSABLE_PERSONAL_INC_SAAR_USD_FC">"c11802"</definedName>
    <definedName name="IQ_DISPOSABLE_PERSONAL_INC_SAAR_USD_POP_FC">"c11803"</definedName>
    <definedName name="IQ_DISPOSABLE_PERSONAL_INC_SAAR_USD_YOY_FC">"c11804"</definedName>
    <definedName name="IQ_DISPOSABLE_PERSONAL_INC_SAAR_YOY">"c7291"</definedName>
    <definedName name="IQ_DISPOSABLE_PERSONAL_INC_SAAR_YOY_FC">"c8171"</definedName>
    <definedName name="IQ_DISPOSABLE_PERSONAL_INC_USD_APR_FC">"c11801"</definedName>
    <definedName name="IQ_DISPOSABLE_PERSONAL_INC_USD_FC">"c11798"</definedName>
    <definedName name="IQ_DISPOSABLE_PERSONAL_INC_USD_POP_FC">"c11799"</definedName>
    <definedName name="IQ_DISPOSABLE_PERSONAL_INC_USD_YOY_FC">"c11800"</definedName>
    <definedName name="IQ_DISPOSABLE_PERSONAL_INC_YOY">"c7290"</definedName>
    <definedName name="IQ_DISPOSABLE_PERSONAL_INC_YOY_FC">"c8170"</definedName>
    <definedName name="IQ_DISTR_EXCESS_EARN" hidden="1">"c329"</definedName>
    <definedName name="IQ_DISTRIBUTABLE_CASH">"c3002"</definedName>
    <definedName name="IQ_DISTRIBUTABLE_CASH_ACT_OR_EST">"c4278"</definedName>
    <definedName name="IQ_DISTRIBUTABLE_CASH_ACT_OR_EST_CIQ">"c4803"</definedName>
    <definedName name="IQ_DISTRIBUTABLE_CASH_PAYOUT">"c3005"</definedName>
    <definedName name="IQ_DISTRIBUTABLE_CASH_SHARE">"c3003"</definedName>
    <definedName name="IQ_DISTRIBUTABLE_CASH_SHARE_ACT_OR_EST">"c4286"</definedName>
    <definedName name="IQ_DISTRIBUTABLE_CASH_SHARE_ACT_OR_EST_CIQ">"c4811"</definedName>
    <definedName name="IQ_DIV_AMOUNT">"c3041"</definedName>
    <definedName name="IQ_DIV_PAYMENT_DATE" hidden="1">"c2205"</definedName>
    <definedName name="IQ_DIV_PAYMENT_TYPE">"c12752"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>"c6659"</definedName>
    <definedName name="IQ_DIVIDENDS_DECLARED_COMMON_FFIEC">"c12969"</definedName>
    <definedName name="IQ_DIVIDENDS_DECLARED_PREFERRED_FDIC">"c6658"</definedName>
    <definedName name="IQ_DIVIDENDS_DECLARED_PREFERRED_FFIEC">"c12968"</definedName>
    <definedName name="IQ_DIVIDENDS_FDIC">"c6660"</definedName>
    <definedName name="IQ_DIVIDENDS_NET_INCOME_FFIEC">"c13349"</definedName>
    <definedName name="IQ_DIVIDENDS_PAID_DECLARED_PERIOD_COVERED">"c9960"</definedName>
    <definedName name="IQ_DIVIDENDS_PAID_DECLARED_PERIOD_GROUP">"c9946"</definedName>
    <definedName name="IQ_DNB_OTHER_EXP_INC_TAX_US">"c6787"</definedName>
    <definedName name="IQ_DNTM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>"c6032"</definedName>
    <definedName name="IQ_DOM_OFFICE_DEPOSITS_TOT_DEPOSITS_FFIEC">"c13910"</definedName>
    <definedName name="IQ_DPAC_ACC">"c2799"</definedName>
    <definedName name="IQ_DPAC_AMORT">"c2795"</definedName>
    <definedName name="IQ_DPAC_BEG">"c2791"</definedName>
    <definedName name="IQ_DPAC_COMMISSIONS">"c2792"</definedName>
    <definedName name="IQ_DPAC_END">"c2801"</definedName>
    <definedName name="IQ_DPAC_FX">"c2798"</definedName>
    <definedName name="IQ_DPAC_OTHER_ADJ">"c2800"</definedName>
    <definedName name="IQ_DPAC_OTHERS">"c2793"</definedName>
    <definedName name="IQ_DPAC_PERIOD">"c2794"</definedName>
    <definedName name="IQ_DPAC_REAL_GAIN">"c2797"</definedName>
    <definedName name="IQ_DPAC_UNREAL_GAIN">"c2796"</definedName>
    <definedName name="IQ_DPS_10YR_ANN_CAGR">"c6065"</definedName>
    <definedName name="IQ_DPS_10YR_ANN_GROWTH" hidden="1">"c337"</definedName>
    <definedName name="IQ_DPS_1YR_ANN_GROWTH" hidden="1">"c338"</definedName>
    <definedName name="IQ_DPS_2YR_ANN_CAGR">"c6066"</definedName>
    <definedName name="IQ_DPS_2YR_ANN_GROWTH" hidden="1">"c339"</definedName>
    <definedName name="IQ_DPS_3YR_ANN_CAGR">"c6067"</definedName>
    <definedName name="IQ_DPS_3YR_ANN_GROWTH" hidden="1">"c340"</definedName>
    <definedName name="IQ_DPS_5YR_ANN_CAGR">"c6068"</definedName>
    <definedName name="IQ_DPS_5YR_ANN_GROWTH" hidden="1">"c341"</definedName>
    <definedName name="IQ_DPS_7YR_ANN_CAGR">"c6069"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BLE_INVENTORIES">"c6853"</definedName>
    <definedName name="IQ_DURABLE_INVENTORIES_APR">"c7513"</definedName>
    <definedName name="IQ_DURABLE_INVENTORIES_APR_FC">"c8393"</definedName>
    <definedName name="IQ_DURABLE_INVENTORIES_FC">"c7733"</definedName>
    <definedName name="IQ_DURABLE_INVENTORIES_POP">"c7073"</definedName>
    <definedName name="IQ_DURABLE_INVENTORIES_POP_FC">"c7953"</definedName>
    <definedName name="IQ_DURABLE_INVENTORIES_YOY">"c7293"</definedName>
    <definedName name="IQ_DURABLE_INVENTORIES_YOY_FC">"c8173"</definedName>
    <definedName name="IQ_DURABLE_ORDERS">"c6854"</definedName>
    <definedName name="IQ_DURABLE_ORDERS_APR">"c7514"</definedName>
    <definedName name="IQ_DURABLE_ORDERS_APR_FC">"c8394"</definedName>
    <definedName name="IQ_DURABLE_ORDERS_FC">"c7734"</definedName>
    <definedName name="IQ_DURABLE_ORDERS_POP">"c7074"</definedName>
    <definedName name="IQ_DURABLE_ORDERS_POP_FC">"c7954"</definedName>
    <definedName name="IQ_DURABLE_ORDERS_YOY">"c7294"</definedName>
    <definedName name="IQ_DURABLE_ORDERS_YOY_FC">"c8174"</definedName>
    <definedName name="IQ_DURABLE_SHIPMENTS">"c6855"</definedName>
    <definedName name="IQ_DURABLE_SHIPMENTS_APR">"c7515"</definedName>
    <definedName name="IQ_DURABLE_SHIPMENTS_APR_FC">"c8395"</definedName>
    <definedName name="IQ_DURABLE_SHIPMENTS_FC">"c7735"</definedName>
    <definedName name="IQ_DURABLE_SHIPMENTS_POP">"c7075"</definedName>
    <definedName name="IQ_DURABLE_SHIPMENTS_POP_FC">"c7955"</definedName>
    <definedName name="IQ_DURABLE_SHIPMENTS_YOY">"c7295"</definedName>
    <definedName name="IQ_DURABLE_SHIPMENTS_YOY_FC">"c8175"</definedName>
    <definedName name="IQ_DURATION" hidden="1">"c2181"</definedName>
    <definedName name="IQ_EARNING_ASSET_YIELD" hidden="1">"c343"</definedName>
    <definedName name="IQ_EARNING_ASSETS_AVG_ASSETS_FFIEC">"c13354"</definedName>
    <definedName name="IQ_EARNING_ASSETS_FDIC">"c6360"</definedName>
    <definedName name="IQ_EARNING_ASSETS_QUARTERLY_AVG_FFIEC">"c13086"</definedName>
    <definedName name="IQ_EARNING_ASSETS_REPRICE_ASSETS_TOT_FFIEC">"c13451"</definedName>
    <definedName name="IQ_EARNING_ASSETS_YIELD_FDIC">"c6724"</definedName>
    <definedName name="IQ_EARNING_CO" hidden="1">"c344"</definedName>
    <definedName name="IQ_EARNING_CO_10YR_ANN_CAGR">"c6070"</definedName>
    <definedName name="IQ_EARNING_CO_10YR_ANN_GROWTH" hidden="1">"c345"</definedName>
    <definedName name="IQ_EARNING_CO_1YR_ANN_GROWTH" hidden="1">"c346"</definedName>
    <definedName name="IQ_EARNING_CO_2YR_ANN_CAGR">"c6071"</definedName>
    <definedName name="IQ_EARNING_CO_2YR_ANN_GROWTH" hidden="1">"c347"</definedName>
    <definedName name="IQ_EARNING_CO_3YR_ANN_CAGR">"c6072"</definedName>
    <definedName name="IQ_EARNING_CO_3YR_ANN_GROWTH" hidden="1">"c348"</definedName>
    <definedName name="IQ_EARNING_CO_5YR_ANN_CAGR">"c6073"</definedName>
    <definedName name="IQ_EARNING_CO_5YR_ANN_GROWTH" hidden="1">"c349"</definedName>
    <definedName name="IQ_EARNING_CO_7YR_ANN_CAGR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CIQ">"c4656"</definedName>
    <definedName name="IQ_EARNINGS_ANNOUNCE_DATE_REUT">"c5314"</definedName>
    <definedName name="IQ_EARNINGS_CO_FFIEC">"c13032"</definedName>
    <definedName name="IQ_EARNINGS_COVERAGE_LOSSES_FFIEC">"c13351"</definedName>
    <definedName name="IQ_EARNINGS_COVERAGE_NET_CHARGE_OFFS_FDIC">"c6735"</definedName>
    <definedName name="IQ_EARNINGS_LIFE_INSURANCE_FFIEC">"c13041"</definedName>
    <definedName name="IQ_EARNINGS_PERIOD_COVERED">"c9958"</definedName>
    <definedName name="IQ_EARNINGS_PERIOD_GROUP">"c9944"</definedName>
    <definedName name="IQ_EBIT" hidden="1">"c352"</definedName>
    <definedName name="IQ_EBIT_10YR_ANN_CAGR">"c6075"</definedName>
    <definedName name="IQ_EBIT_10YR_ANN_GROWTH" hidden="1">"c353"</definedName>
    <definedName name="IQ_EBIT_1YR_ANN_GROWTH" hidden="1">"c354"</definedName>
    <definedName name="IQ_EBIT_2YR_ANN_CAGR">"c6076"</definedName>
    <definedName name="IQ_EBIT_2YR_ANN_GROWTH" hidden="1">"c355"</definedName>
    <definedName name="IQ_EBIT_3YR_ANN_CAGR">"c6077"</definedName>
    <definedName name="IQ_EBIT_3YR_ANN_GROWTH" hidden="1">"c356"</definedName>
    <definedName name="IQ_EBIT_5YR_ANN_CAGR">"c6078"</definedName>
    <definedName name="IQ_EBIT_5YR_ANN_GROWTH" hidden="1">"c357"</definedName>
    <definedName name="IQ_EBIT_7YR_ANN_CAGR">"c6079"</definedName>
    <definedName name="IQ_EBIT_7YR_ANN_GROWTH" hidden="1">"c358"</definedName>
    <definedName name="IQ_EBIT_ACT_OR_EST" hidden="1">"c2219"</definedName>
    <definedName name="IQ_EBIT_EQ_INC">"c3498"</definedName>
    <definedName name="IQ_EBIT_EQ_INC_EXCL_SBC">"c3502"</definedName>
    <definedName name="IQ_EBIT_EST" hidden="1">"c1681"</definedName>
    <definedName name="IQ_EBIT_EXCL_SBC">"c3082"</definedName>
    <definedName name="IQ_EBIT_GW_ACT_OR_EST">"c4306"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BC_ACT_OR_EST">"c4316"</definedName>
    <definedName name="IQ_EBIT_SBC_ACT_OR_EST_CIQ">"c4841"</definedName>
    <definedName name="IQ_EBIT_SBC_GW_ACT_OR_EST">"c4320"</definedName>
    <definedName name="IQ_EBIT_SBC_GW_ACT_OR_EST_CIQ">"c4845"</definedName>
    <definedName name="IQ_EBIT_STDDEV_EST" hidden="1">"c1686"</definedName>
    <definedName name="IQ_EBITA" hidden="1">"c1910"</definedName>
    <definedName name="IQ_EBITA_10YR_ANN_CAGR">"c6184"</definedName>
    <definedName name="IQ_EBITA_10YR_ANN_GROWTH" hidden="1">"c1954"</definedName>
    <definedName name="IQ_EBITA_1YR_ANN_GROWTH" hidden="1">"c1949"</definedName>
    <definedName name="IQ_EBITA_2YR_ANN_CAGR">"c6180"</definedName>
    <definedName name="IQ_EBITA_2YR_ANN_GROWTH" hidden="1">"c1950"</definedName>
    <definedName name="IQ_EBITA_3YR_ANN_CAGR">"c6181"</definedName>
    <definedName name="IQ_EBITA_3YR_ANN_GROWTH" hidden="1">"c1951"</definedName>
    <definedName name="IQ_EBITA_5YR_ANN_CAGR">"c6182"</definedName>
    <definedName name="IQ_EBITA_5YR_ANN_GROWTH" hidden="1">"c1952"</definedName>
    <definedName name="IQ_EBITA_7YR_ANN_CAGR">"c6183"</definedName>
    <definedName name="IQ_EBITA_7YR_ANN_GROWTH" hidden="1">"c1953"</definedName>
    <definedName name="IQ_EBITA_EQ_INC">"c3497"</definedName>
    <definedName name="IQ_EBITA_EQ_INC_EXCL_SBC">"c3501"</definedName>
    <definedName name="IQ_EBITA_EXCL_SBC">"c3080"</definedName>
    <definedName name="IQ_EBITA_MARGIN" hidden="1">"c1963"</definedName>
    <definedName name="IQ_EBITDA" hidden="1">"c361"</definedName>
    <definedName name="IQ_EBITDA_10YR_ANN_CAGR">"c6080"</definedName>
    <definedName name="IQ_EBITDA_10YR_ANN_GROWTH" hidden="1">"c362"</definedName>
    <definedName name="IQ_EBITDA_1YR_ANN_GROWTH" hidden="1">"c363"</definedName>
    <definedName name="IQ_EBITDA_2YR_ANN_CAGR">"c6081"</definedName>
    <definedName name="IQ_EBITDA_2YR_ANN_GROWTH" hidden="1">"c364"</definedName>
    <definedName name="IQ_EBITDA_3YR_ANN_CAGR">"c6082"</definedName>
    <definedName name="IQ_EBITDA_3YR_ANN_GROWTH" hidden="1">"c365"</definedName>
    <definedName name="IQ_EBITDA_5YR_ANN_CAGR">"c6083"</definedName>
    <definedName name="IQ_EBITDA_5YR_ANN_GROWTH" hidden="1">"c366"</definedName>
    <definedName name="IQ_EBITDA_7YR_ANN_CAGR">"c6084"</definedName>
    <definedName name="IQ_EBITDA_7YR_ANN_GROWTH" hidden="1">"c367"</definedName>
    <definedName name="IQ_EBITDA_ACT_OR_EST" hidden="1">"c2215"</definedName>
    <definedName name="IQ_EBITDA_ACT_OR_EST_CIQ">"c5060"</definedName>
    <definedName name="IQ_EBITDA_CAPEX_INT" hidden="1">"c368"</definedName>
    <definedName name="IQ_EBITDA_CAPEX_OVER_TOTAL_IE" hidden="1">"c1370"</definedName>
    <definedName name="IQ_EBITDA_EQ_INC">"c3496"</definedName>
    <definedName name="IQ_EBITDA_EQ_INC_EXCL_SBC">"c3500"</definedName>
    <definedName name="IQ_EBITDA_EST" hidden="1">"c369"</definedName>
    <definedName name="IQ_EBITDA_EST_CIQ">"c3622"</definedName>
    <definedName name="IQ_EBITDA_EST_REUT">"c3640"</definedName>
    <definedName name="IQ_EBITDA_EXCL_SBC">"c3081"</definedName>
    <definedName name="IQ_EBITDA_HIGH_EST" hidden="1">"c370"</definedName>
    <definedName name="IQ_EBITDA_HIGH_EST_CIQ">"c3624"</definedName>
    <definedName name="IQ_EBITDA_HIGH_EST_REUT">"c3642"</definedName>
    <definedName name="IQ_EBITDA_INT" hidden="1">"c373"</definedName>
    <definedName name="IQ_EBITDA_LOW_EST" hidden="1">"c371"</definedName>
    <definedName name="IQ_EBITDA_LOW_EST_CIQ">"c3625"</definedName>
    <definedName name="IQ_EBITDA_LOW_EST_REUT">"c3643"</definedName>
    <definedName name="IQ_EBITDA_MARGIN" hidden="1">"c372"</definedName>
    <definedName name="IQ_EBITDA_MEDIAN_EST" hidden="1">"c1663"</definedName>
    <definedName name="IQ_EBITDA_MEDIAN_EST_CIQ">"c3623"</definedName>
    <definedName name="IQ_EBITDA_MEDIAN_EST_REUT">"c3641"</definedName>
    <definedName name="IQ_EBITDA_NUM_EST" hidden="1">"c374"</definedName>
    <definedName name="IQ_EBITDA_NUM_EST_CIQ">"c3626"</definedName>
    <definedName name="IQ_EBITDA_NUM_EST_REUT">"c3644"</definedName>
    <definedName name="IQ_EBITDA_OVER_TOTAL_IE" hidden="1">"c1371"</definedName>
    <definedName name="IQ_EBITDA_SBC_ACT_OR_EST">"c4337"</definedName>
    <definedName name="IQ_EBITDA_SBC_ACT_OR_EST_CIQ">"c4862"</definedName>
    <definedName name="IQ_EBITDA_STDDEV_EST" hidden="1">"c375"</definedName>
    <definedName name="IQ_EBITDA_STDDEV_EST_CIQ">"c3627"</definedName>
    <definedName name="IQ_EBITDA_STDDEV_EST_REUT">"c3645"</definedName>
    <definedName name="IQ_EBITDAR">"c2989"</definedName>
    <definedName name="IQ_EBITDAR_EQ_INC">"c3499"</definedName>
    <definedName name="IQ_EBITDAR_EQ_INC_EXCL_SBC">"c3503"</definedName>
    <definedName name="IQ_EBITDAR_EXCL_SBC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>"c6214"</definedName>
    <definedName name="IQ_EBT_EXCL_REIT" hidden="1">"c384"</definedName>
    <definedName name="IQ_EBT_EXCL_UTI" hidden="1">"c385"</definedName>
    <definedName name="IQ_EBT_FFIEC">"c13029"</definedName>
    <definedName name="IQ_EBT_FIN" hidden="1">"c386"</definedName>
    <definedName name="IQ_EBT_FTE_FFIEC">"c13037"</definedName>
    <definedName name="IQ_EBT_INCL_MARGIN" hidden="1">"c387"</definedName>
    <definedName name="IQ_EBT_INS" hidden="1">"c388"</definedName>
    <definedName name="IQ_EBT_RE">"c6215"</definedName>
    <definedName name="IQ_EBT_REIT" hidden="1">"c389"</definedName>
    <definedName name="IQ_EBT_SBC_ACT_OR_EST">"c4350"</definedName>
    <definedName name="IQ_EBT_SBC_ACT_OR_EST_CIQ">"c4875"</definedName>
    <definedName name="IQ_EBT_SBC_GW_ACT_OR_EST">"c4354"</definedName>
    <definedName name="IQ_EBT_SBC_GW_ACT_OR_EST_CIQ">"c4879"</definedName>
    <definedName name="IQ_EBT_SUBTOTAL_AP">"c8982"</definedName>
    <definedName name="IQ_EBT_UTI" hidden="1">"c390"</definedName>
    <definedName name="IQ_ECO_METRIC_6825_UNUSED">"c6825"</definedName>
    <definedName name="IQ_ECO_METRIC_6825_UNUSED_UNUSED_UNUSED">"c6825"</definedName>
    <definedName name="IQ_ECO_METRIC_6839_UNUSED">"c6839"</definedName>
    <definedName name="IQ_ECO_METRIC_6839_UNUSED_UNUSED_UNUSED">"c6839"</definedName>
    <definedName name="IQ_ECO_METRIC_6896_UNUSED">"c6896"</definedName>
    <definedName name="IQ_ECO_METRIC_6896_UNUSED_UNUSED_UNUSED">"c6896"</definedName>
    <definedName name="IQ_ECO_METRIC_6897_UNUSED">"c6897"</definedName>
    <definedName name="IQ_ECO_METRIC_6897_UNUSED_UNUSED_UNUSED">"c6897"</definedName>
    <definedName name="IQ_ECO_METRIC_6927">"c6927"</definedName>
    <definedName name="IQ_ECO_METRIC_6988_UNUSED">"c6988"</definedName>
    <definedName name="IQ_ECO_METRIC_6988_UNUSED_UNUSED_UNUSED">"c6988"</definedName>
    <definedName name="IQ_ECO_METRIC_7045_UNUSED">"c7045"</definedName>
    <definedName name="IQ_ECO_METRIC_7045_UNUSED_UNUSED_UNUSED">"c7045"</definedName>
    <definedName name="IQ_ECO_METRIC_7059_UNUSED">"c7059"</definedName>
    <definedName name="IQ_ECO_METRIC_7059_UNUSED_UNUSED_UNUSED">"c7059"</definedName>
    <definedName name="IQ_ECO_METRIC_7116_UNUSED">"c7116"</definedName>
    <definedName name="IQ_ECO_METRIC_7116_UNUSED_UNUSED_UNUSED">"c7116"</definedName>
    <definedName name="IQ_ECO_METRIC_7117_UNUSED">"c7117"</definedName>
    <definedName name="IQ_ECO_METRIC_7117_UNUSED_UNUSED_UNUSED">"c7117"</definedName>
    <definedName name="IQ_ECO_METRIC_7147">"c7147"</definedName>
    <definedName name="IQ_ECO_METRIC_7208_UNUSED">"c7208"</definedName>
    <definedName name="IQ_ECO_METRIC_7208_UNUSED_UNUSED_UNUSED">"c7208"</definedName>
    <definedName name="IQ_ECO_METRIC_7265_UNUSED">"c7265"</definedName>
    <definedName name="IQ_ECO_METRIC_7265_UNUSED_UNUSED_UNUSED">"c7265"</definedName>
    <definedName name="IQ_ECO_METRIC_7279_UNUSED">"c7279"</definedName>
    <definedName name="IQ_ECO_METRIC_7279_UNUSED_UNUSED_UNUSED">"c7279"</definedName>
    <definedName name="IQ_ECO_METRIC_7336_UNUSED">"c7336"</definedName>
    <definedName name="IQ_ECO_METRIC_7336_UNUSED_UNUSED_UNUSED">"c7336"</definedName>
    <definedName name="IQ_ECO_METRIC_7337_UNUSED">"c7337"</definedName>
    <definedName name="IQ_ECO_METRIC_7337_UNUSED_UNUSED_UNUSED">"c7337"</definedName>
    <definedName name="IQ_ECO_METRIC_7367">"c7367"</definedName>
    <definedName name="IQ_ECO_METRIC_7428_UNUSED">"c7428"</definedName>
    <definedName name="IQ_ECO_METRIC_7428_UNUSED_UNUSED_UNUSED">"c7428"</definedName>
    <definedName name="IQ_ECO_METRIC_7556_UNUSED">"c7556"</definedName>
    <definedName name="IQ_ECO_METRIC_7556_UNUSED_UNUSED_UNUSED">"c7556"</definedName>
    <definedName name="IQ_ECO_METRIC_7557_UNUSED">"c7557"</definedName>
    <definedName name="IQ_ECO_METRIC_7557_UNUSED_UNUSED_UNUSED">"c7557"</definedName>
    <definedName name="IQ_ECO_METRIC_7587">"c7587"</definedName>
    <definedName name="IQ_ECO_METRIC_7648_UNUSED">"c7648"</definedName>
    <definedName name="IQ_ECO_METRIC_7648_UNUSED_UNUSED_UNUSED">"c7648"</definedName>
    <definedName name="IQ_ECO_METRIC_7704">"c7704"</definedName>
    <definedName name="IQ_ECO_METRIC_7705_UNUSED">"c7705"</definedName>
    <definedName name="IQ_ECO_METRIC_7705_UNUSED_UNUSED_UNUSED">"c7705"</definedName>
    <definedName name="IQ_ECO_METRIC_7706">"c7706"</definedName>
    <definedName name="IQ_ECO_METRIC_7718">"c7718"</definedName>
    <definedName name="IQ_ECO_METRIC_7719_UNUSED">"c7719"</definedName>
    <definedName name="IQ_ECO_METRIC_7719_UNUSED_UNUSED_UNUSED">"c7719"</definedName>
    <definedName name="IQ_ECO_METRIC_7776_UNUSED">"c7776"</definedName>
    <definedName name="IQ_ECO_METRIC_7776_UNUSED_UNUSED_UNUSED">"c7776"</definedName>
    <definedName name="IQ_ECO_METRIC_7777_UNUSED">"c7777"</definedName>
    <definedName name="IQ_ECO_METRIC_7777_UNUSED_UNUSED_UNUSED">"c7777"</definedName>
    <definedName name="IQ_ECO_METRIC_7807">"c7807"</definedName>
    <definedName name="IQ_ECO_METRIC_7811">"c7811"</definedName>
    <definedName name="IQ_ECO_METRIC_7868_UNUSED">"c7868"</definedName>
    <definedName name="IQ_ECO_METRIC_7868_UNUSED_UNUSED_UNUSED">"c7868"</definedName>
    <definedName name="IQ_ECO_METRIC_7873">"c7873"</definedName>
    <definedName name="IQ_ECO_METRIC_7924">"c7924"</definedName>
    <definedName name="IQ_ECO_METRIC_7925_UNUSED">"c7925"</definedName>
    <definedName name="IQ_ECO_METRIC_7925_UNUSED_UNUSED_UNUSED">"c7925"</definedName>
    <definedName name="IQ_ECO_METRIC_7926">"c7926"</definedName>
    <definedName name="IQ_ECO_METRIC_7938">"c7938"</definedName>
    <definedName name="IQ_ECO_METRIC_7939_UNUSED">"c7939"</definedName>
    <definedName name="IQ_ECO_METRIC_7939_UNUSED_UNUSED_UNUSED">"c7939"</definedName>
    <definedName name="IQ_ECO_METRIC_7996_UNUSED">"c7996"</definedName>
    <definedName name="IQ_ECO_METRIC_7996_UNUSED_UNUSED_UNUSED">"c7996"</definedName>
    <definedName name="IQ_ECO_METRIC_7997_UNUSED">"c7997"</definedName>
    <definedName name="IQ_ECO_METRIC_7997_UNUSED_UNUSED_UNUSED">"c7997"</definedName>
    <definedName name="IQ_ECO_METRIC_8027">"c8027"</definedName>
    <definedName name="IQ_ECO_METRIC_8031">"c8031"</definedName>
    <definedName name="IQ_ECO_METRIC_8088_UNUSED">"c8088"</definedName>
    <definedName name="IQ_ECO_METRIC_8088_UNUSED_UNUSED_UNUSED">"c8088"</definedName>
    <definedName name="IQ_ECO_METRIC_8093">"c8093"</definedName>
    <definedName name="IQ_ECO_METRIC_8144">"c8144"</definedName>
    <definedName name="IQ_ECO_METRIC_8145_UNUSED">"c8145"</definedName>
    <definedName name="IQ_ECO_METRIC_8145_UNUSED_UNUSED_UNUSED">"c8145"</definedName>
    <definedName name="IQ_ECO_METRIC_8146">"c8146"</definedName>
    <definedName name="IQ_ECO_METRIC_8158">"c8158"</definedName>
    <definedName name="IQ_ECO_METRIC_8159_UNUSED">"c8159"</definedName>
    <definedName name="IQ_ECO_METRIC_8159_UNUSED_UNUSED_UNUSED">"c8159"</definedName>
    <definedName name="IQ_ECO_METRIC_8216_UNUSED">"c8216"</definedName>
    <definedName name="IQ_ECO_METRIC_8216_UNUSED_UNUSED_UNUSED">"c8216"</definedName>
    <definedName name="IQ_ECO_METRIC_8217_UNUSED">"c8217"</definedName>
    <definedName name="IQ_ECO_METRIC_8217_UNUSED_UNUSED_UNUSED">"c8217"</definedName>
    <definedName name="IQ_ECO_METRIC_8247">"c8247"</definedName>
    <definedName name="IQ_ECO_METRIC_8251">"c8251"</definedName>
    <definedName name="IQ_ECO_METRIC_8308_UNUSED">"c8308"</definedName>
    <definedName name="IQ_ECO_METRIC_8308_UNUSED_UNUSED_UNUSED">"c8308"</definedName>
    <definedName name="IQ_ECO_METRIC_8313">"c8313"</definedName>
    <definedName name="IQ_ECO_METRIC_8366">"c8366"</definedName>
    <definedName name="IQ_ECO_METRIC_8378">"c8378"</definedName>
    <definedName name="IQ_ECO_METRIC_8436_UNUSED">"c8436"</definedName>
    <definedName name="IQ_ECO_METRIC_8436_UNUSED_UNUSED_UNUSED">"c8436"</definedName>
    <definedName name="IQ_ECO_METRIC_8437_UNUSED">"c8437"</definedName>
    <definedName name="IQ_ECO_METRIC_8437_UNUSED_UNUSED_UNUSED">"c8437"</definedName>
    <definedName name="IQ_ECO_METRIC_8467">"c8467"</definedName>
    <definedName name="IQ_ECO_METRIC_8471">"c8471"</definedName>
    <definedName name="IQ_ECO_METRIC_8528_UNUSED">"c8528"</definedName>
    <definedName name="IQ_ECO_METRIC_8528_UNUSED_UNUSED_UNUSED">"c8528"</definedName>
    <definedName name="IQ_ECO_METRIC_8533">"c8533"</definedName>
    <definedName name="IQ_ECS_AUTHORIZED_SHARES">"c5583"</definedName>
    <definedName name="IQ_ECS_AUTHORIZED_SHARES_ABS">"c5597"</definedName>
    <definedName name="IQ_ECS_CONVERT_FACTOR">"c5581"</definedName>
    <definedName name="IQ_ECS_CONVERT_FACTOR_ABS">"c5595"</definedName>
    <definedName name="IQ_ECS_CONVERT_INTO">"c5580"</definedName>
    <definedName name="IQ_ECS_CONVERT_INTO_ABS">"c5594"</definedName>
    <definedName name="IQ_ECS_CONVERT_TYPE">"c5579"</definedName>
    <definedName name="IQ_ECS_CONVERT_TYPE_ABS">"c5593"</definedName>
    <definedName name="IQ_ECS_INACTIVE_DATE">"c5576"</definedName>
    <definedName name="IQ_ECS_INACTIVE_DATE_ABS">"c5590"</definedName>
    <definedName name="IQ_ECS_NAME">"c5571"</definedName>
    <definedName name="IQ_ECS_NAME_ABS">"c5585"</definedName>
    <definedName name="IQ_ECS_NUM_SHAREHOLDERS">"c5584"</definedName>
    <definedName name="IQ_ECS_NUM_SHAREHOLDERS_ABS">"c5598"</definedName>
    <definedName name="IQ_ECS_PAR_VALUE">"c5577"</definedName>
    <definedName name="IQ_ECS_PAR_VALUE_ABS">"c5591"</definedName>
    <definedName name="IQ_ECS_PAR_VALUE_CURRENCY">"c5578"</definedName>
    <definedName name="IQ_ECS_PAR_VALUE_CURRENCY_ABS">"c5592"</definedName>
    <definedName name="IQ_ECS_SHARES_OUT_BS_DATE">"c5572"</definedName>
    <definedName name="IQ_ECS_SHARES_OUT_BS_DATE_ABS">"c5586"</definedName>
    <definedName name="IQ_ECS_SHARES_OUT_FILING_DATE">"c5573"</definedName>
    <definedName name="IQ_ECS_SHARES_OUT_FILING_DATE_ABS">"c5587"</definedName>
    <definedName name="IQ_ECS_START_DATE">"c5575"</definedName>
    <definedName name="IQ_ECS_START_DATE_ABS">"c5589"</definedName>
    <definedName name="IQ_ECS_TYPE">"c5574"</definedName>
    <definedName name="IQ_ECS_TYPE_ABS">"c5588"</definedName>
    <definedName name="IQ_ECS_VOTING">"c5582"</definedName>
    <definedName name="IQ_ECS_VOTING_ABS">"c5596"</definedName>
    <definedName name="IQ_EFFECT_SPECIAL_CHARGE" hidden="1">"c1595"</definedName>
    <definedName name="IQ_EFFECT_TAX_RATE" hidden="1">"c1899"</definedName>
    <definedName name="IQ_EFFECTIVE_DATE">"c8966"</definedName>
    <definedName name="IQ_EFFICIENCY_RATIO" hidden="1">"c391"</definedName>
    <definedName name="IQ_EFFICIENCY_RATIO_FDIC">"c6736"</definedName>
    <definedName name="IQ_ELIMINATIONS_CONSOL_OFFICES_FOREIGN_FFIEC">"c15395"</definedName>
    <definedName name="IQ_EMBEDDED_VAL_COVERED">"c9962"</definedName>
    <definedName name="IQ_EMBEDDED_VAL_COVERED_BEG">"c9957"</definedName>
    <definedName name="IQ_EMBEDDED_VAL_GROUP">"c9948"</definedName>
    <definedName name="IQ_EMBEDDED_VAL_GROUP_BEG">"c9943"</definedName>
    <definedName name="IQ_EMPLOY_COST_INDEX_BENEFITS">"c6857"</definedName>
    <definedName name="IQ_EMPLOY_COST_INDEX_BENEFITS_APR">"c7517"</definedName>
    <definedName name="IQ_EMPLOY_COST_INDEX_BENEFITS_APR_FC">"c8397"</definedName>
    <definedName name="IQ_EMPLOY_COST_INDEX_BENEFITS_FC">"c7737"</definedName>
    <definedName name="IQ_EMPLOY_COST_INDEX_BENEFITS_POP">"c7077"</definedName>
    <definedName name="IQ_EMPLOY_COST_INDEX_BENEFITS_POP_FC">"c7957"</definedName>
    <definedName name="IQ_EMPLOY_COST_INDEX_BENEFITS_YOY">"c7297"</definedName>
    <definedName name="IQ_EMPLOY_COST_INDEX_BENEFITS_YOY_FC">"c8177"</definedName>
    <definedName name="IQ_EMPLOY_COST_INDEX_COMP">"c6856"</definedName>
    <definedName name="IQ_EMPLOY_COST_INDEX_COMP_APR">"c7516"</definedName>
    <definedName name="IQ_EMPLOY_COST_INDEX_COMP_APR_FC">"c8396"</definedName>
    <definedName name="IQ_EMPLOY_COST_INDEX_COMP_FC">"c7736"</definedName>
    <definedName name="IQ_EMPLOY_COST_INDEX_COMP_POP">"c7076"</definedName>
    <definedName name="IQ_EMPLOY_COST_INDEX_COMP_POP_FC">"c7956"</definedName>
    <definedName name="IQ_EMPLOY_COST_INDEX_COMP_YOY">"c7296"</definedName>
    <definedName name="IQ_EMPLOY_COST_INDEX_COMP_YOY_FC">"c8176"</definedName>
    <definedName name="IQ_EMPLOY_COST_INDEX_WAGE_SALARY">"c6858"</definedName>
    <definedName name="IQ_EMPLOY_COST_INDEX_WAGE_SALARY_APR">"c7518"</definedName>
    <definedName name="IQ_EMPLOY_COST_INDEX_WAGE_SALARY_APR_FC">"c8398"</definedName>
    <definedName name="IQ_EMPLOY_COST_INDEX_WAGE_SALARY_FC">"c7738"</definedName>
    <definedName name="IQ_EMPLOY_COST_INDEX_WAGE_SALARY_POP">"c7078"</definedName>
    <definedName name="IQ_EMPLOY_COST_INDEX_WAGE_SALARY_POP_FC">"c7958"</definedName>
    <definedName name="IQ_EMPLOY_COST_INDEX_WAGE_SALARY_YOY">"c7298"</definedName>
    <definedName name="IQ_EMPLOY_COST_INDEX_WAGE_SALARY_YOY_FC">"c8178"</definedName>
    <definedName name="IQ_EMPLOYEES" hidden="1">"c392"</definedName>
    <definedName name="IQ_EMPLOYEES_FFIEC">"c13035"</definedName>
    <definedName name="IQ_ENTERPRISE_VALUE" hidden="1">"c1348"</definedName>
    <definedName name="IQ_ENTREPRENEURAL_PROPERTY_INC">"c6859"</definedName>
    <definedName name="IQ_ENTREPRENEURAL_PROPERTY_INC_APR">"c7519"</definedName>
    <definedName name="IQ_ENTREPRENEURAL_PROPERTY_INC_APR_FC">"c8399"</definedName>
    <definedName name="IQ_ENTREPRENEURAL_PROPERTY_INC_FC">"c7739"</definedName>
    <definedName name="IQ_ENTREPRENEURAL_PROPERTY_INC_POP">"c7079"</definedName>
    <definedName name="IQ_ENTREPRENEURAL_PROPERTY_INC_POP_FC">"c7959"</definedName>
    <definedName name="IQ_ENTREPRENEURAL_PROPERTY_INC_YOY">"c7299"</definedName>
    <definedName name="IQ_ENTREPRENEURAL_PROPERTY_INC_YOY_FC">"c8179"</definedName>
    <definedName name="IQ_EPS_10YR_ANN_CAGR">"c6085"</definedName>
    <definedName name="IQ_EPS_10YR_ANN_GROWTH" hidden="1">"c393"</definedName>
    <definedName name="IQ_EPS_1YR_ANN_GROWTH" hidden="1">"c394"</definedName>
    <definedName name="IQ_EPS_2YR_ANN_CAGR">"c6086"</definedName>
    <definedName name="IQ_EPS_2YR_ANN_GROWTH" hidden="1">"c395"</definedName>
    <definedName name="IQ_EPS_3YR_ANN_CAGR">"c6087"</definedName>
    <definedName name="IQ_EPS_3YR_ANN_GROWTH" hidden="1">"c396"</definedName>
    <definedName name="IQ_EPS_5YR_ANN_CAGR">"c6088"</definedName>
    <definedName name="IQ_EPS_5YR_ANN_GROWTH" hidden="1">"c397"</definedName>
    <definedName name="IQ_EPS_7YR_ANN_CAGR">"c6089"</definedName>
    <definedName name="IQ_EPS_7YR_ANN_GROWTH" hidden="1">"c398"</definedName>
    <definedName name="IQ_EPS_ACT_OR_EST" hidden="1">"c2213"</definedName>
    <definedName name="IQ_EPS_ACT_OR_EST_CIQ">"c5058"</definedName>
    <definedName name="IQ_EPS_AP">"c8880"</definedName>
    <definedName name="IQ_EPS_AP_ABS">"c8899"</definedName>
    <definedName name="IQ_EPS_EST" hidden="1">"c399"</definedName>
    <definedName name="IQ_EPS_EST_BOTTOM_UP_CIQ">"c12026"</definedName>
    <definedName name="IQ_EPS_EST_CIQ">"c4994"</definedName>
    <definedName name="IQ_EPS_EST_REUT">"c5453"</definedName>
    <definedName name="IQ_EPS_GW_ACT_OR_EST" hidden="1">"c2223"</definedName>
    <definedName name="IQ_EPS_GW_ACT_OR_EST_CIQ">"c5066"</definedName>
    <definedName name="IQ_EPS_GW_EST" hidden="1">"c1737"</definedName>
    <definedName name="IQ_EPS_GW_EST_BOTTOM_UP_CIQ">"c12028"</definedName>
    <definedName name="IQ_EPS_GW_EST_CIQ">"c4723"</definedName>
    <definedName name="IQ_EPS_GW_EST_REUT">"c5389"</definedName>
    <definedName name="IQ_EPS_GW_HIGH_EST" hidden="1">"c1739"</definedName>
    <definedName name="IQ_EPS_GW_HIGH_EST_CIQ">"c4725"</definedName>
    <definedName name="IQ_EPS_GW_HIGH_EST_REUT">"c5391"</definedName>
    <definedName name="IQ_EPS_GW_LOW_EST" hidden="1">"c1740"</definedName>
    <definedName name="IQ_EPS_GW_LOW_EST_CIQ">"c4726"</definedName>
    <definedName name="IQ_EPS_GW_LOW_EST_REUT">"c5392"</definedName>
    <definedName name="IQ_EPS_GW_MEDIAN_EST" hidden="1">"c1738"</definedName>
    <definedName name="IQ_EPS_GW_MEDIAN_EST_CIQ">"c4724"</definedName>
    <definedName name="IQ_EPS_GW_MEDIAN_EST_REUT">"c5390"</definedName>
    <definedName name="IQ_EPS_GW_NUM_EST" hidden="1">"c1741"</definedName>
    <definedName name="IQ_EPS_GW_NUM_EST_CIQ">"c4727"</definedName>
    <definedName name="IQ_EPS_GW_NUM_EST_REUT">"c5393"</definedName>
    <definedName name="IQ_EPS_GW_STDDEV_EST" hidden="1">"c1742"</definedName>
    <definedName name="IQ_EPS_GW_STDDEV_EST_CIQ">"c4728"</definedName>
    <definedName name="IQ_EPS_GW_STDDEV_EST_REUT">"c5394"</definedName>
    <definedName name="IQ_EPS_HIGH_EST" hidden="1">"c400"</definedName>
    <definedName name="IQ_EPS_HIGH_EST_CIQ">"c4995"</definedName>
    <definedName name="IQ_EPS_HIGH_EST_REUT">"c5454"</definedName>
    <definedName name="IQ_EPS_LOW_EST" hidden="1">"c401"</definedName>
    <definedName name="IQ_EPS_LOW_EST_CIQ">"c4996"</definedName>
    <definedName name="IQ_EPS_LOW_EST_REUT">"c5455"</definedName>
    <definedName name="IQ_EPS_MEDIAN_EST" hidden="1">"c1661"</definedName>
    <definedName name="IQ_EPS_MEDIAN_EST_CIQ">"c4997"</definedName>
    <definedName name="IQ_EPS_MEDIAN_EST_REUT">"c5456"</definedName>
    <definedName name="IQ_EPS_NAME_AP">"c8918"</definedName>
    <definedName name="IQ_EPS_NAME_AP_ABS">"c8937"</definedName>
    <definedName name="IQ_EPS_NORM" hidden="1">"c1902"</definedName>
    <definedName name="IQ_EPS_NORM_EST" hidden="1">"c2226"</definedName>
    <definedName name="IQ_EPS_NORM_EST_BOTTOM_UP_CIQ">"c12027"</definedName>
    <definedName name="IQ_EPS_NORM_EST_CIQ">"c4667"</definedName>
    <definedName name="IQ_EPS_NORM_EST_REUT">"c5326"</definedName>
    <definedName name="IQ_EPS_NORM_HIGH_EST" hidden="1">"c2228"</definedName>
    <definedName name="IQ_EPS_NORM_HIGH_EST_CIQ">"c4669"</definedName>
    <definedName name="IQ_EPS_NORM_HIGH_EST_REUT">"c5328"</definedName>
    <definedName name="IQ_EPS_NORM_LOW_EST" hidden="1">"c2229"</definedName>
    <definedName name="IQ_EPS_NORM_LOW_EST_CIQ">"c4670"</definedName>
    <definedName name="IQ_EPS_NORM_LOW_EST_REUT">"c5329"</definedName>
    <definedName name="IQ_EPS_NORM_MEDIAN_EST" hidden="1">"c2227"</definedName>
    <definedName name="IQ_EPS_NORM_MEDIAN_EST_CIQ">"c4668"</definedName>
    <definedName name="IQ_EPS_NORM_MEDIAN_EST_REUT">"c5327"</definedName>
    <definedName name="IQ_EPS_NORM_NUM_EST" hidden="1">"c2230"</definedName>
    <definedName name="IQ_EPS_NORM_NUM_EST_CIQ">"c4671"</definedName>
    <definedName name="IQ_EPS_NORM_NUM_EST_REUT">"c5330"</definedName>
    <definedName name="IQ_EPS_NORM_STDDEV_EST" hidden="1">"c2231"</definedName>
    <definedName name="IQ_EPS_NORM_STDDEV_EST_CIQ">"c4672"</definedName>
    <definedName name="IQ_EPS_NORM_STDDEV_EST_REUT">"c5331"</definedName>
    <definedName name="IQ_EPS_NUM_EST" hidden="1">"c402"</definedName>
    <definedName name="IQ_EPS_NUM_EST_CIQ">"c4992"</definedName>
    <definedName name="IQ_EPS_NUM_EST_REUT">"c5451"</definedName>
    <definedName name="IQ_EPS_REPORT_ACT_OR_EST" hidden="1">"c2224"</definedName>
    <definedName name="IQ_EPS_REPORT_ACT_OR_EST_CIQ">"c5067"</definedName>
    <definedName name="IQ_EPS_REPORTED_EST" hidden="1">"c1744"</definedName>
    <definedName name="IQ_EPS_REPORTED_EST_BOTTOM_UP_CIQ">"c12029"</definedName>
    <definedName name="IQ_EPS_REPORTED_EST_CIQ">"c4730"</definedName>
    <definedName name="IQ_EPS_REPORTED_EST_REUT">"c5396"</definedName>
    <definedName name="IQ_EPS_REPORTED_HIGH_EST" hidden="1">"c1746"</definedName>
    <definedName name="IQ_EPS_REPORTED_HIGH_EST_CIQ">"c4732"</definedName>
    <definedName name="IQ_EPS_REPORTED_HIGH_EST_REUT">"c5398"</definedName>
    <definedName name="IQ_EPS_REPORTED_LOW_EST" hidden="1">"c1747"</definedName>
    <definedName name="IQ_EPS_REPORTED_LOW_EST_CIQ">"c4733"</definedName>
    <definedName name="IQ_EPS_REPORTED_LOW_EST_REUT">"c5399"</definedName>
    <definedName name="IQ_EPS_REPORTED_MEDIAN_EST" hidden="1">"c1745"</definedName>
    <definedName name="IQ_EPS_REPORTED_MEDIAN_EST_CIQ">"c4731"</definedName>
    <definedName name="IQ_EPS_REPORTED_MEDIAN_EST_REUT">"c5397"</definedName>
    <definedName name="IQ_EPS_REPORTED_NUM_EST" hidden="1">"c1748"</definedName>
    <definedName name="IQ_EPS_REPORTED_NUM_EST_CIQ">"c4734"</definedName>
    <definedName name="IQ_EPS_REPORTED_NUM_EST_REUT">"c5400"</definedName>
    <definedName name="IQ_EPS_REPORTED_STDDEV_EST" hidden="1">"c1749"</definedName>
    <definedName name="IQ_EPS_REPORTED_STDDEV_EST_CIQ">"c4735"</definedName>
    <definedName name="IQ_EPS_REPORTED_STDDEV_EST_REUT">"c5401"</definedName>
    <definedName name="IQ_EPS_SBC_ACT_OR_EST">"c4376"</definedName>
    <definedName name="IQ_EPS_SBC_ACT_OR_EST_CIQ">"c4901"</definedName>
    <definedName name="IQ_EPS_SBC_GW_ACT_OR_EST">"c4380"</definedName>
    <definedName name="IQ_EPS_SBC_GW_ACT_OR_EST_CIQ">"c4905"</definedName>
    <definedName name="IQ_EPS_STDDEV_EST" hidden="1">"c403"</definedName>
    <definedName name="IQ_EPS_STDDEV_EST_CIQ">"c4993"</definedName>
    <definedName name="IQ_EPS_STDDEV_EST_REUT">"c5452"</definedName>
    <definedName name="IQ_EQUITY_AFFIL" hidden="1">"c1451"</definedName>
    <definedName name="IQ_EQUITY_AP">"c8887"</definedName>
    <definedName name="IQ_EQUITY_AP_ABS">"c8906"</definedName>
    <definedName name="IQ_EQUITY_ASSETS_TOT_FFIEC">"c13436"</definedName>
    <definedName name="IQ_EQUITY_BEG_EXCL_FFIEC">"c12957"</definedName>
    <definedName name="IQ_EQUITY_BEG_FFIEC">"c12959"</definedName>
    <definedName name="IQ_EQUITY_CAPITAL_ASSETS_FDIC">"c6744"</definedName>
    <definedName name="IQ_EQUITY_CAPITAL_QUARTERLY_AVG_FFIEC">"c13092"</definedName>
    <definedName name="IQ_EQUITY_ENDING_FFIEC">"c12973"</definedName>
    <definedName name="IQ_EQUITY_FDIC">"c6353"</definedName>
    <definedName name="IQ_EQUITY_INDEX_EXPOSURE_FFIEC">"c13060"</definedName>
    <definedName name="IQ_EQUITY_LIST">"c15158"</definedName>
    <definedName name="IQ_EQUITY_METHOD" hidden="1">"c404"</definedName>
    <definedName name="IQ_EQUITY_NAME_AP">"c8925"</definedName>
    <definedName name="IQ_EQUITY_NAME_AP_ABS">"c8944"</definedName>
    <definedName name="IQ_EQUITY_SEC_FAIR_VALUE_FFIEC">"c12805"</definedName>
    <definedName name="IQ_EQUITY_SEC_INVEST_SECURITIES_FFIEC">"c13463"</definedName>
    <definedName name="IQ_EQUITY_SECURITIES_FDIC">"c6304"</definedName>
    <definedName name="IQ_EQUITY_SECURITIES_QUARTERLY_AVG_FFIEC">"c15474"</definedName>
    <definedName name="IQ_EQUITY_SECURITIES_WITHOUT_FAIR_VALUES_FFIEC">"c12846"</definedName>
    <definedName name="IQ_EQUITY_SECURITY_EXPOSURES_FDIC">"c6664"</definedName>
    <definedName name="IQ_EQUITY_TIER_ONE_CAPITAL">"c15246"</definedName>
    <definedName name="IQ_EQUITY_TIER_ONE_CAPITAL_RATIO">"c15242"</definedName>
    <definedName name="IQ_EQV_OVER_BV" hidden="1">"c1596"</definedName>
    <definedName name="IQ_EQV_OVER_LTM_PRETAX_INC" hidden="1">"c1390"</definedName>
    <definedName name="IQ_ESOP_DEBT" hidden="1">"c1597"</definedName>
    <definedName name="IQ_ESOP_DEBT_GUARANTEED_FFIEC">"c12971"</definedName>
    <definedName name="IQ_ESOP_OVER_TOTAL">"c13768"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BITDA_CIQ">"c3667"</definedName>
    <definedName name="IQ_EST_ACT_EPS" hidden="1">"c1648"</definedName>
    <definedName name="IQ_EST_ACT_EPS_CIQ">"c4998"</definedName>
    <definedName name="IQ_EST_ACT_EPS_GW" hidden="1">"c1743"</definedName>
    <definedName name="IQ_EST_ACT_EPS_GW_CIQ">"c4729"</definedName>
    <definedName name="IQ_EST_ACT_EPS_GW_REUT">"c5395"</definedName>
    <definedName name="IQ_EST_ACT_EPS_NORM" hidden="1">"c2232"</definedName>
    <definedName name="IQ_EST_ACT_EPS_NORM_CIQ">"c4673"</definedName>
    <definedName name="IQ_EST_ACT_EPS_NORM_REUT">"c5332"</definedName>
    <definedName name="IQ_EST_ACT_EPS_REPORTED" hidden="1">"c1750"</definedName>
    <definedName name="IQ_EST_ACT_EPS_REPORTED_CIQ">"c4736"</definedName>
    <definedName name="IQ_EST_ACT_EPS_REPORTED_REUT">"c5402"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ACT_REV_CIQ">"c3666"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CURRENCY_CIQ">"c4769"</definedName>
    <definedName name="IQ_EST_CURRENCY_REUT">"c5437"</definedName>
    <definedName name="IQ_EST_DATE" hidden="1">"c1634"</definedName>
    <definedName name="IQ_EST_DATE_CIQ">"c4770"</definedName>
    <definedName name="IQ_EST_DATE_REUT">"c5438"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DIFF_CIQ">"c3719"</definedName>
    <definedName name="IQ_EST_EBITDA_GROWTH_1YR" hidden="1">"c1766"</definedName>
    <definedName name="IQ_EST_EBITDA_GROWTH_1YR_CIQ">"c3695"</definedName>
    <definedName name="IQ_EST_EBITDA_GROWTH_2YR" hidden="1">"c1767"</definedName>
    <definedName name="IQ_EST_EBITDA_GROWTH_2YR_CIQ">"c3696"</definedName>
    <definedName name="IQ_EST_EBITDA_GROWTH_Q_1YR" hidden="1">"c1768"</definedName>
    <definedName name="IQ_EST_EBITDA_GROWTH_Q_1YR_CIQ">"c3697"</definedName>
    <definedName name="IQ_EST_EBITDA_SEQ_GROWTH_Q" hidden="1">"c1769"</definedName>
    <definedName name="IQ_EST_EBITDA_SEQ_GROWTH_Q_CIQ">"c3698"</definedName>
    <definedName name="IQ_EST_EBITDA_SURPRISE_PERCENT" hidden="1">"c1868"</definedName>
    <definedName name="IQ_EST_EBITDA_SURPRISE_PERCENT_CIQ">"c3720"</definedName>
    <definedName name="IQ_EST_EPS_DIFF" hidden="1">"c1864"</definedName>
    <definedName name="IQ_EST_EPS_DIFF_CIQ">"c4999"</definedName>
    <definedName name="IQ_EST_EPS_GROWTH_1YR" hidden="1">"c1636"</definedName>
    <definedName name="IQ_EST_EPS_GROWTH_1YR_CIQ">"c3628"</definedName>
    <definedName name="IQ_EST_EPS_GROWTH_1YR_REUT">"c3646"</definedName>
    <definedName name="IQ_EST_EPS_GROWTH_2YR" hidden="1">"c1637"</definedName>
    <definedName name="IQ_EST_EPS_GROWTH_2YR_CIQ">"c3689"</definedName>
    <definedName name="IQ_EST_EPS_GROWTH_5YR" hidden="1">"c1655"</definedName>
    <definedName name="IQ_EST_EPS_GROWTH_5YR_BOTTOM_UP_CIQ">"c12024"</definedName>
    <definedName name="IQ_EST_EPS_GROWTH_5YR_CIQ">"c3615"</definedName>
    <definedName name="IQ_EST_EPS_GROWTH_5YR_HIGH" hidden="1">"c1657"</definedName>
    <definedName name="IQ_EST_EPS_GROWTH_5YR_HIGH_CIQ">"c4663"</definedName>
    <definedName name="IQ_EST_EPS_GROWTH_5YR_LOW" hidden="1">"c1658"</definedName>
    <definedName name="IQ_EST_EPS_GROWTH_5YR_LOW_CIQ">"c4664"</definedName>
    <definedName name="IQ_EST_EPS_GROWTH_5YR_MEDIAN" hidden="1">"c1656"</definedName>
    <definedName name="IQ_EST_EPS_GROWTH_5YR_MEDIAN_CIQ">"c5480"</definedName>
    <definedName name="IQ_EST_EPS_GROWTH_5YR_NUM" hidden="1">"c1659"</definedName>
    <definedName name="IQ_EST_EPS_GROWTH_5YR_NUM_CIQ">"c4665"</definedName>
    <definedName name="IQ_EST_EPS_GROWTH_5YR_REUT">"c3633"</definedName>
    <definedName name="IQ_EST_EPS_GROWTH_5YR_STDDEV" hidden="1">"c1660"</definedName>
    <definedName name="IQ_EST_EPS_GROWTH_5YR_STDDEV_CIQ">"c4666"</definedName>
    <definedName name="IQ_EST_EPS_GROWTH_Q_1YR" hidden="1">"c1641"</definedName>
    <definedName name="IQ_EST_EPS_GROWTH_Q_1YR_CIQ">"c4744"</definedName>
    <definedName name="IQ_EST_EPS_GROWTH_Q_1YR_REUT">"c5410"</definedName>
    <definedName name="IQ_EST_EPS_GW_DIFF" hidden="1">"c1891"</definedName>
    <definedName name="IQ_EST_EPS_GW_DIFF_CIQ">"c4761"</definedName>
    <definedName name="IQ_EST_EPS_GW_DIFF_REUT">"c5429"</definedName>
    <definedName name="IQ_EST_EPS_GW_SURPRISE_PERCENT" hidden="1">"c1892"</definedName>
    <definedName name="IQ_EST_EPS_GW_SURPRISE_PERCENT_CIQ">"c4762"</definedName>
    <definedName name="IQ_EST_EPS_GW_SURPRISE_PERCENT_REUT">"c5430"</definedName>
    <definedName name="IQ_EST_EPS_NORM_DIFF" hidden="1">"c2247"</definedName>
    <definedName name="IQ_EST_EPS_NORM_DIFF_CIQ">"c4745"</definedName>
    <definedName name="IQ_EST_EPS_NORM_DIFF_REUT">"c5411"</definedName>
    <definedName name="IQ_EST_EPS_NORM_SURPRISE_PERCENT" hidden="1">"c2248"</definedName>
    <definedName name="IQ_EST_EPS_NORM_SURPRISE_PERCENT_CIQ">"c4746"</definedName>
    <definedName name="IQ_EST_EPS_NORM_SURPRISE_PERCENT_REUT">"c5412"</definedName>
    <definedName name="IQ_EST_EPS_REPORT_DIFF" hidden="1">"c1893"</definedName>
    <definedName name="IQ_EST_EPS_REPORT_DIFF_CIQ">"c4763"</definedName>
    <definedName name="IQ_EST_EPS_REPORT_DIFF_REUT">"c5431"</definedName>
    <definedName name="IQ_EST_EPS_REPORT_SURPRISE_PERCENT" hidden="1">"c1894"</definedName>
    <definedName name="IQ_EST_EPS_REPORT_SURPRISE_PERCENT_CIQ">"c4764"</definedName>
    <definedName name="IQ_EST_EPS_REPORT_SURPRISE_PERCENT_REUT">"c5432"</definedName>
    <definedName name="IQ_EST_EPS_SEQ_GROWTH_Q" hidden="1">"c1764"</definedName>
    <definedName name="IQ_EST_EPS_SEQ_GROWTH_Q_CIQ">"c3690"</definedName>
    <definedName name="IQ_EST_EPS_SURPRISE_PERCENT" hidden="1">"c1635"</definedName>
    <definedName name="IQ_EST_EPS_SURPRISE_PERCENT_CIQ">"c5000"</definedName>
    <definedName name="IQ_EST_FAIR_VALUE_MORT_SERVICING_ASSETS_FFIEC">"c12956"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FOOTNOTE">"c4540"</definedName>
    <definedName name="IQ_EST_FOOTNOTE_CIQ">"c12022"</definedName>
    <definedName name="IQ_EST_NAV_DIFF" hidden="1">"c1895"</definedName>
    <definedName name="IQ_EST_NAV_SURPRISE_PERCENT" hidden="1">"c1896"</definedName>
    <definedName name="IQ_EST_NEXT_EARNINGS_DATE">"c13591"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IGH_REC">"c5649"</definedName>
    <definedName name="IQ_EST_NUM_HIGH_REC_CIQ">"c3701"</definedName>
    <definedName name="IQ_EST_NUM_HIGHEST_REC">"c5648"</definedName>
    <definedName name="IQ_EST_NUM_HIGHEST_REC_CIQ">"c3700"</definedName>
    <definedName name="IQ_EST_NUM_HOLD" hidden="1">"c1761"</definedName>
    <definedName name="IQ_EST_NUM_LOW_REC">"c5651"</definedName>
    <definedName name="IQ_EST_NUM_LOW_REC_CIQ">"c3703"</definedName>
    <definedName name="IQ_EST_NUM_LOWEST_REC">"c5652"</definedName>
    <definedName name="IQ_EST_NUM_LOWEST_REC_CIQ">"c3704"</definedName>
    <definedName name="IQ_EST_NUM_NEUTRAL_REC">"c5650"</definedName>
    <definedName name="IQ_EST_NUM_NEUTRAL_REC_CIQ">"c3702"</definedName>
    <definedName name="IQ_EST_NUM_NO_OPINION" hidden="1">"c1758"</definedName>
    <definedName name="IQ_EST_NUM_NO_OPINION_CIQ">"c3699"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DIFF_CIQ">"c3717"</definedName>
    <definedName name="IQ_EST_REV_GROWTH_1YR" hidden="1">"c1638"</definedName>
    <definedName name="IQ_EST_REV_GROWTH_1YR_CIQ">"c3691"</definedName>
    <definedName name="IQ_EST_REV_GROWTH_2YR" hidden="1">"c1639"</definedName>
    <definedName name="IQ_EST_REV_GROWTH_2YR_CIQ">"c3692"</definedName>
    <definedName name="IQ_EST_REV_GROWTH_Q_1YR" hidden="1">"c1640"</definedName>
    <definedName name="IQ_EST_REV_GROWTH_Q_1YR_CIQ">"c3693"</definedName>
    <definedName name="IQ_EST_REV_SEQ_GROWTH_Q" hidden="1">"c1765"</definedName>
    <definedName name="IQ_EST_REV_SEQ_GROWTH_Q_CIQ">"c3694"</definedName>
    <definedName name="IQ_EST_REV_SURPRISE_PERCENT" hidden="1">"c1866"</definedName>
    <definedName name="IQ_EST_REV_SURPRISE_PERCENT_CIQ">"c3718"</definedName>
    <definedName name="IQ_EST_VENDOR">"c5564"</definedName>
    <definedName name="IQ_ESTIMATED_ASSESSABLE_DEPOSITS_FDIC">"c6490"</definedName>
    <definedName name="IQ_ESTIMATED_INSURED_DEPOSITS_FDIC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VENT_DATE">"c13819"</definedName>
    <definedName name="IQ_EVENT_ID">"c13818"</definedName>
    <definedName name="IQ_EVENT_TIME">"c13820"</definedName>
    <definedName name="IQ_EVENT_TYPE">"c13821"</definedName>
    <definedName name="IQ_EXCHANGE" hidden="1">"c405"</definedName>
    <definedName name="IQ_EXCISE_TAXES_EXCL_SALES">"c5515"</definedName>
    <definedName name="IQ_EXCISE_TAXES_INCL_SALES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ENSES_AP">"c8875"</definedName>
    <definedName name="IQ_EXPENSES_AP_ABS">"c8894"</definedName>
    <definedName name="IQ_EXPENSES_FIXED_ASSETS_FFIEC">"c13024"</definedName>
    <definedName name="IQ_EXPENSES_NAME_AP">"c8913"</definedName>
    <definedName name="IQ_EXPENSES_NAME_AP_ABS">"c8932"</definedName>
    <definedName name="IQ_EXPLORATION_EXPENDITURE_ALUM">"c9255"</definedName>
    <definedName name="IQ_EXPLORATION_EXPENDITURE_COAL">"c9827"</definedName>
    <definedName name="IQ_EXPLORATION_EXPENDITURE_COP">"c9202"</definedName>
    <definedName name="IQ_EXPLORATION_EXPENDITURE_DIAM">"c9679"</definedName>
    <definedName name="IQ_EXPLORATION_EXPENDITURE_GOLD">"c9040"</definedName>
    <definedName name="IQ_EXPLORATION_EXPENDITURE_IRON">"c9414"</definedName>
    <definedName name="IQ_EXPLORATION_EXPENDITURE_LEAD">"c9467"</definedName>
    <definedName name="IQ_EXPLORATION_EXPENDITURE_MANG">"c9520"</definedName>
    <definedName name="IQ_EXPLORATION_EXPENDITURE_MOLYB">"c9732"</definedName>
    <definedName name="IQ_EXPLORATION_EXPENDITURE_NICK">"c9308"</definedName>
    <definedName name="IQ_EXPLORATION_EXPENDITURE_PLAT">"c9146"</definedName>
    <definedName name="IQ_EXPLORATION_EXPENDITURE_SILVER">"c9093"</definedName>
    <definedName name="IQ_EXPLORATION_EXPENDITURE_TITAN">"c9573"</definedName>
    <definedName name="IQ_EXPLORATION_EXPENDITURE_URAN">"c9626"</definedName>
    <definedName name="IQ_EXPLORATION_EXPENDITURE_ZINC">"c9361"</definedName>
    <definedName name="IQ_EXPLORE_DRILL" hidden="1">"c409"</definedName>
    <definedName name="IQ_EXPLORE_DRILL_EXP_TOTAL">"c13850"</definedName>
    <definedName name="IQ_EXPORT_PRICE_INDEX">"c6860"</definedName>
    <definedName name="IQ_EXPORT_PRICE_INDEX_APR">"c7520"</definedName>
    <definedName name="IQ_EXPORT_PRICE_INDEX_APR_FC">"c8400"</definedName>
    <definedName name="IQ_EXPORT_PRICE_INDEX_FC">"c7740"</definedName>
    <definedName name="IQ_EXPORT_PRICE_INDEX_POP">"c7080"</definedName>
    <definedName name="IQ_EXPORT_PRICE_INDEX_POP_FC">"c7960"</definedName>
    <definedName name="IQ_EXPORT_PRICE_INDEX_YOY">"c7300"</definedName>
    <definedName name="IQ_EXPORT_PRICE_INDEX_YOY_FC">"c8180"</definedName>
    <definedName name="IQ_EXPORTS_APR_FC_UNUSED">"c8401"</definedName>
    <definedName name="IQ_EXPORTS_APR_FC_UNUSED_UNUSED_UNUSED">"c8401"</definedName>
    <definedName name="IQ_EXPORTS_APR_UNUSED">"c7521"</definedName>
    <definedName name="IQ_EXPORTS_APR_UNUSED_UNUSED_UNUSED">"c7521"</definedName>
    <definedName name="IQ_EXPORTS_FACTOR_SERVICES">"c6862"</definedName>
    <definedName name="IQ_EXPORTS_FACTOR_SERVICES_APR">"c7522"</definedName>
    <definedName name="IQ_EXPORTS_FACTOR_SERVICES_APR_FC">"c8402"</definedName>
    <definedName name="IQ_EXPORTS_FACTOR_SERVICES_FC">"c7742"</definedName>
    <definedName name="IQ_EXPORTS_FACTOR_SERVICES_POP">"c7082"</definedName>
    <definedName name="IQ_EXPORTS_FACTOR_SERVICES_POP_FC">"c7962"</definedName>
    <definedName name="IQ_EXPORTS_FACTOR_SERVICES_SAAR">"c6863"</definedName>
    <definedName name="IQ_EXPORTS_FACTOR_SERVICES_SAAR_APR">"c7523"</definedName>
    <definedName name="IQ_EXPORTS_FACTOR_SERVICES_SAAR_APR_FC">"c8403"</definedName>
    <definedName name="IQ_EXPORTS_FACTOR_SERVICES_SAAR_FC">"c7743"</definedName>
    <definedName name="IQ_EXPORTS_FACTOR_SERVICES_SAAR_POP">"c7083"</definedName>
    <definedName name="IQ_EXPORTS_FACTOR_SERVICES_SAAR_POP_FC">"c7963"</definedName>
    <definedName name="IQ_EXPORTS_FACTOR_SERVICES_SAAR_USD_APR_FC">"c11817"</definedName>
    <definedName name="IQ_EXPORTS_FACTOR_SERVICES_SAAR_USD_FC">"c11814"</definedName>
    <definedName name="IQ_EXPORTS_FACTOR_SERVICES_SAAR_USD_POP_FC">"c11815"</definedName>
    <definedName name="IQ_EXPORTS_FACTOR_SERVICES_SAAR_USD_YOY_FC">"c11816"</definedName>
    <definedName name="IQ_EXPORTS_FACTOR_SERVICES_SAAR_YOY">"c7303"</definedName>
    <definedName name="IQ_EXPORTS_FACTOR_SERVICES_SAAR_YOY_FC">"c8183"</definedName>
    <definedName name="IQ_EXPORTS_FACTOR_SERVICES_USD_APR_FC">"c11813"</definedName>
    <definedName name="IQ_EXPORTS_FACTOR_SERVICES_USD_FC">"c11810"</definedName>
    <definedName name="IQ_EXPORTS_FACTOR_SERVICES_USD_POP_FC">"c11811"</definedName>
    <definedName name="IQ_EXPORTS_FACTOR_SERVICES_USD_YOY_FC">"c11812"</definedName>
    <definedName name="IQ_EXPORTS_FACTOR_SERVICES_YOY">"c7302"</definedName>
    <definedName name="IQ_EXPORTS_FACTOR_SERVICES_YOY_FC">"c8182"</definedName>
    <definedName name="IQ_EXPORTS_FC_UNUSED">"c7741"</definedName>
    <definedName name="IQ_EXPORTS_FC_UNUSED_UNUSED_UNUSED">"c7741"</definedName>
    <definedName name="IQ_EXPORTS_GOODS">"c6864"</definedName>
    <definedName name="IQ_EXPORTS_GOODS_APR">"c7524"</definedName>
    <definedName name="IQ_EXPORTS_GOODS_APR_FC">"c8404"</definedName>
    <definedName name="IQ_EXPORTS_GOODS_FC">"c7744"</definedName>
    <definedName name="IQ_EXPORTS_GOODS_NONFACTOR_SERVICES">"c6865"</definedName>
    <definedName name="IQ_EXPORTS_GOODS_NONFACTOR_SERVICES_APR">"c7525"</definedName>
    <definedName name="IQ_EXPORTS_GOODS_NONFACTOR_SERVICES_APR_FC">"c8405"</definedName>
    <definedName name="IQ_EXPORTS_GOODS_NONFACTOR_SERVICES_FC">"c7745"</definedName>
    <definedName name="IQ_EXPORTS_GOODS_NONFACTOR_SERVICES_POP">"c7085"</definedName>
    <definedName name="IQ_EXPORTS_GOODS_NONFACTOR_SERVICES_POP_FC">"c7965"</definedName>
    <definedName name="IQ_EXPORTS_GOODS_NONFACTOR_SERVICES_YOY">"c7305"</definedName>
    <definedName name="IQ_EXPORTS_GOODS_NONFACTOR_SERVICES_YOY_FC">"c8185"</definedName>
    <definedName name="IQ_EXPORTS_GOODS_POP">"c7084"</definedName>
    <definedName name="IQ_EXPORTS_GOODS_POP_FC">"c7964"</definedName>
    <definedName name="IQ_EXPORTS_GOODS_REAL">"c6973"</definedName>
    <definedName name="IQ_EXPORTS_GOODS_REAL_APR">"c7633"</definedName>
    <definedName name="IQ_EXPORTS_GOODS_REAL_APR_FC">"c8513"</definedName>
    <definedName name="IQ_EXPORTS_GOODS_REAL_FC">"c7853"</definedName>
    <definedName name="IQ_EXPORTS_GOODS_REAL_POP">"c7193"</definedName>
    <definedName name="IQ_EXPORTS_GOODS_REAL_POP_FC">"c8073"</definedName>
    <definedName name="IQ_EXPORTS_GOODS_REAL_SAAR">"c11930"</definedName>
    <definedName name="IQ_EXPORTS_GOODS_REAL_SAAR_APR">"c11933"</definedName>
    <definedName name="IQ_EXPORTS_GOODS_REAL_SAAR_APR_FC_UNUSED">"c8512"</definedName>
    <definedName name="IQ_EXPORTS_GOODS_REAL_SAAR_APR_FC_UNUSED_UNUSED_UNUSED">"c8512"</definedName>
    <definedName name="IQ_EXPORTS_GOODS_REAL_SAAR_APR_UNUSED">"c7632"</definedName>
    <definedName name="IQ_EXPORTS_GOODS_REAL_SAAR_APR_UNUSED_UNUSED_UNUSED">"c7632"</definedName>
    <definedName name="IQ_EXPORTS_GOODS_REAL_SAAR_FC_UNUSED">"c7852"</definedName>
    <definedName name="IQ_EXPORTS_GOODS_REAL_SAAR_FC_UNUSED_UNUSED_UNUSED">"c7852"</definedName>
    <definedName name="IQ_EXPORTS_GOODS_REAL_SAAR_POP">"c11931"</definedName>
    <definedName name="IQ_EXPORTS_GOODS_REAL_SAAR_POP_FC_UNUSED">"c8072"</definedName>
    <definedName name="IQ_EXPORTS_GOODS_REAL_SAAR_POP_FC_UNUSED_UNUSED_UNUSED">"c8072"</definedName>
    <definedName name="IQ_EXPORTS_GOODS_REAL_SAAR_POP_UNUSED">"c7192"</definedName>
    <definedName name="IQ_EXPORTS_GOODS_REAL_SAAR_POP_UNUSED_UNUSED_UNUSED">"c7192"</definedName>
    <definedName name="IQ_EXPORTS_GOODS_REAL_SAAR_UNUSED">"c6972"</definedName>
    <definedName name="IQ_EXPORTS_GOODS_REAL_SAAR_UNUSED_UNUSED_UNUSED">"c6972"</definedName>
    <definedName name="IQ_EXPORTS_GOODS_REAL_SAAR_YOY">"c11932"</definedName>
    <definedName name="IQ_EXPORTS_GOODS_REAL_SAAR_YOY_FC_UNUSED">"c8292"</definedName>
    <definedName name="IQ_EXPORTS_GOODS_REAL_SAAR_YOY_FC_UNUSED_UNUSED_UNUSED">"c8292"</definedName>
    <definedName name="IQ_EXPORTS_GOODS_REAL_SAAR_YOY_UNUSED">"c7412"</definedName>
    <definedName name="IQ_EXPORTS_GOODS_REAL_SAAR_YOY_UNUSED_UNUSED_UNUSED">"c7412"</definedName>
    <definedName name="IQ_EXPORTS_GOODS_REAL_YOY">"c7413"</definedName>
    <definedName name="IQ_EXPORTS_GOODS_REAL_YOY_FC">"c8293"</definedName>
    <definedName name="IQ_EXPORTS_GOODS_SERVICES">"c6866"</definedName>
    <definedName name="IQ_EXPORTS_GOODS_SERVICES_APR">"c7526"</definedName>
    <definedName name="IQ_EXPORTS_GOODS_SERVICES_APR_FC">"c8406"</definedName>
    <definedName name="IQ_EXPORTS_GOODS_SERVICES_FC">"c7746"</definedName>
    <definedName name="IQ_EXPORTS_GOODS_SERVICES_POP">"c7086"</definedName>
    <definedName name="IQ_EXPORTS_GOODS_SERVICES_POP_FC">"c7966"</definedName>
    <definedName name="IQ_EXPORTS_GOODS_SERVICES_REAL">"c6974"</definedName>
    <definedName name="IQ_EXPORTS_GOODS_SERVICES_REAL_APR">"c7634"</definedName>
    <definedName name="IQ_EXPORTS_GOODS_SERVICES_REAL_APR_FC">"c8514"</definedName>
    <definedName name="IQ_EXPORTS_GOODS_SERVICES_REAL_FC">"c7854"</definedName>
    <definedName name="IQ_EXPORTS_GOODS_SERVICES_REAL_POP">"c7194"</definedName>
    <definedName name="IQ_EXPORTS_GOODS_SERVICES_REAL_POP_FC">"c8074"</definedName>
    <definedName name="IQ_EXPORTS_GOODS_SERVICES_REAL_SAAR">"c6975"</definedName>
    <definedName name="IQ_EXPORTS_GOODS_SERVICES_REAL_SAAR_APR">"c7635"</definedName>
    <definedName name="IQ_EXPORTS_GOODS_SERVICES_REAL_SAAR_APR_FC">"c8515"</definedName>
    <definedName name="IQ_EXPORTS_GOODS_SERVICES_REAL_SAAR_FC">"c7855"</definedName>
    <definedName name="IQ_EXPORTS_GOODS_SERVICES_REAL_SAAR_POP">"c7195"</definedName>
    <definedName name="IQ_EXPORTS_GOODS_SERVICES_REAL_SAAR_POP_FC">"c8075"</definedName>
    <definedName name="IQ_EXPORTS_GOODS_SERVICES_REAL_SAAR_YOY">"c7415"</definedName>
    <definedName name="IQ_EXPORTS_GOODS_SERVICES_REAL_SAAR_YOY_FC">"c8295"</definedName>
    <definedName name="IQ_EXPORTS_GOODS_SERVICES_REAL_USD">"c11926"</definedName>
    <definedName name="IQ_EXPORTS_GOODS_SERVICES_REAL_USD_APR">"c11929"</definedName>
    <definedName name="IQ_EXPORTS_GOODS_SERVICES_REAL_USD_POP">"c11927"</definedName>
    <definedName name="IQ_EXPORTS_GOODS_SERVICES_REAL_USD_YOY">"c11928"</definedName>
    <definedName name="IQ_EXPORTS_GOODS_SERVICES_REAL_YOY">"c7414"</definedName>
    <definedName name="IQ_EXPORTS_GOODS_SERVICES_REAL_YOY_FC">"c8294"</definedName>
    <definedName name="IQ_EXPORTS_GOODS_SERVICES_SAAR">"c6867"</definedName>
    <definedName name="IQ_EXPORTS_GOODS_SERVICES_SAAR_APR">"c7527"</definedName>
    <definedName name="IQ_EXPORTS_GOODS_SERVICES_SAAR_APR_FC">"c8407"</definedName>
    <definedName name="IQ_EXPORTS_GOODS_SERVICES_SAAR_FC">"c7747"</definedName>
    <definedName name="IQ_EXPORTS_GOODS_SERVICES_SAAR_POP">"c7087"</definedName>
    <definedName name="IQ_EXPORTS_GOODS_SERVICES_SAAR_POP_FC">"c7967"</definedName>
    <definedName name="IQ_EXPORTS_GOODS_SERVICES_SAAR_YOY">"c7307"</definedName>
    <definedName name="IQ_EXPORTS_GOODS_SERVICES_SAAR_YOY_FC">"c8187"</definedName>
    <definedName name="IQ_EXPORTS_GOODS_SERVICES_USD">"c11822"</definedName>
    <definedName name="IQ_EXPORTS_GOODS_SERVICES_USD_APR">"c11825"</definedName>
    <definedName name="IQ_EXPORTS_GOODS_SERVICES_USD_POP">"c11823"</definedName>
    <definedName name="IQ_EXPORTS_GOODS_SERVICES_USD_YOY">"c11824"</definedName>
    <definedName name="IQ_EXPORTS_GOODS_SERVICES_YOY">"c7306"</definedName>
    <definedName name="IQ_EXPORTS_GOODS_SERVICES_YOY_FC">"c8186"</definedName>
    <definedName name="IQ_EXPORTS_GOODS_USD">"c11818"</definedName>
    <definedName name="IQ_EXPORTS_GOODS_USD_APR">"c11821"</definedName>
    <definedName name="IQ_EXPORTS_GOODS_USD_POP">"c11819"</definedName>
    <definedName name="IQ_EXPORTS_GOODS_USD_YOY">"c11820"</definedName>
    <definedName name="IQ_EXPORTS_GOODS_YOY">"c7304"</definedName>
    <definedName name="IQ_EXPORTS_GOODS_YOY_FC">"c8184"</definedName>
    <definedName name="IQ_EXPORTS_NONFACTOR_SERVICES">"c6868"</definedName>
    <definedName name="IQ_EXPORTS_NONFACTOR_SERVICES_APR">"c7528"</definedName>
    <definedName name="IQ_EXPORTS_NONFACTOR_SERVICES_APR_FC">"c8408"</definedName>
    <definedName name="IQ_EXPORTS_NONFACTOR_SERVICES_FC">"c7748"</definedName>
    <definedName name="IQ_EXPORTS_NONFACTOR_SERVICES_POP">"c7088"</definedName>
    <definedName name="IQ_EXPORTS_NONFACTOR_SERVICES_POP_FC">"c7968"</definedName>
    <definedName name="IQ_EXPORTS_NONFACTOR_SERVICES_YOY">"c7308"</definedName>
    <definedName name="IQ_EXPORTS_NONFACTOR_SERVICES_YOY_FC">"c8188"</definedName>
    <definedName name="IQ_EXPORTS_POP_FC_UNUSED">"c7961"</definedName>
    <definedName name="IQ_EXPORTS_POP_FC_UNUSED_UNUSED_UNUSED">"c7961"</definedName>
    <definedName name="IQ_EXPORTS_POP_UNUSED">"c7081"</definedName>
    <definedName name="IQ_EXPORTS_POP_UNUSED_UNUSED_UNUSED">"c7081"</definedName>
    <definedName name="IQ_EXPORTS_SERVICES_REAL">"c6977"</definedName>
    <definedName name="IQ_EXPORTS_SERVICES_REAL_APR">"c7637"</definedName>
    <definedName name="IQ_EXPORTS_SERVICES_REAL_APR_FC">"c8517"</definedName>
    <definedName name="IQ_EXPORTS_SERVICES_REAL_FC">"c7857"</definedName>
    <definedName name="IQ_EXPORTS_SERVICES_REAL_POP">"c7197"</definedName>
    <definedName name="IQ_EXPORTS_SERVICES_REAL_POP_FC">"c8077"</definedName>
    <definedName name="IQ_EXPORTS_SERVICES_REAL_SAAR">"c11934"</definedName>
    <definedName name="IQ_EXPORTS_SERVICES_REAL_SAAR_APR">"c11937"</definedName>
    <definedName name="IQ_EXPORTS_SERVICES_REAL_SAAR_APR_FC_UNUSED">"c8516"</definedName>
    <definedName name="IQ_EXPORTS_SERVICES_REAL_SAAR_APR_FC_UNUSED_UNUSED_UNUSED">"c8516"</definedName>
    <definedName name="IQ_EXPORTS_SERVICES_REAL_SAAR_APR_UNUSED">"c7636"</definedName>
    <definedName name="IQ_EXPORTS_SERVICES_REAL_SAAR_APR_UNUSED_UNUSED_UNUSED">"c7636"</definedName>
    <definedName name="IQ_EXPORTS_SERVICES_REAL_SAAR_FC_UNUSED">"c7856"</definedName>
    <definedName name="IQ_EXPORTS_SERVICES_REAL_SAAR_FC_UNUSED_UNUSED_UNUSED">"c7856"</definedName>
    <definedName name="IQ_EXPORTS_SERVICES_REAL_SAAR_POP">"c11935"</definedName>
    <definedName name="IQ_EXPORTS_SERVICES_REAL_SAAR_POP_FC_UNUSED">"c8076"</definedName>
    <definedName name="IQ_EXPORTS_SERVICES_REAL_SAAR_POP_FC_UNUSED_UNUSED_UNUSED">"c8076"</definedName>
    <definedName name="IQ_EXPORTS_SERVICES_REAL_SAAR_POP_UNUSED">"c7196"</definedName>
    <definedName name="IQ_EXPORTS_SERVICES_REAL_SAAR_POP_UNUSED_UNUSED_UNUSED">"c7196"</definedName>
    <definedName name="IQ_EXPORTS_SERVICES_REAL_SAAR_UNUSED">"c6976"</definedName>
    <definedName name="IQ_EXPORTS_SERVICES_REAL_SAAR_UNUSED_UNUSED_UNUSED">"c6976"</definedName>
    <definedName name="IQ_EXPORTS_SERVICES_REAL_SAAR_YOY">"c11936"</definedName>
    <definedName name="IQ_EXPORTS_SERVICES_REAL_SAAR_YOY_FC_UNUSED">"c8296"</definedName>
    <definedName name="IQ_EXPORTS_SERVICES_REAL_SAAR_YOY_FC_UNUSED_UNUSED_UNUSED">"c8296"</definedName>
    <definedName name="IQ_EXPORTS_SERVICES_REAL_SAAR_YOY_UNUSED">"c7416"</definedName>
    <definedName name="IQ_EXPORTS_SERVICES_REAL_SAAR_YOY_UNUSED_UNUSED_UNUSED">"c7416"</definedName>
    <definedName name="IQ_EXPORTS_SERVICES_REAL_YOY">"c7417"</definedName>
    <definedName name="IQ_EXPORTS_SERVICES_REAL_YOY_FC">"c8297"</definedName>
    <definedName name="IQ_EXPORTS_UNUSED">"c6861"</definedName>
    <definedName name="IQ_EXPORTS_UNUSED_UNUSED_UNUSED">"c6861"</definedName>
    <definedName name="IQ_EXPORTS_USD">"c11806"</definedName>
    <definedName name="IQ_EXPORTS_USD_APR">"c11809"</definedName>
    <definedName name="IQ_EXPORTS_USD_POP">"c11807"</definedName>
    <definedName name="IQ_EXPORTS_USD_YOY">"c11808"</definedName>
    <definedName name="IQ_EXPORTS_YOY_FC_UNUSED">"c8181"</definedName>
    <definedName name="IQ_EXPORTS_YOY_FC_UNUSED_UNUSED_UNUSED">"c8181"</definedName>
    <definedName name="IQ_EXPORTS_YOY_UNUSED">"c7301"</definedName>
    <definedName name="IQ_EXPORTS_YOY_UNUSED_UNUSED_UNUSED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>"c6216"</definedName>
    <definedName name="IQ_EXTRA_ACC_ITEMS_REIT" hidden="1">"c415"</definedName>
    <definedName name="IQ_EXTRA_ACC_ITEMS_UTI" hidden="1">"c416"</definedName>
    <definedName name="IQ_EXTRA_AVG_ASSETS_FFIEC">"c13369"</definedName>
    <definedName name="IQ_EXTRA_ITEMS" hidden="1">"c1459"</definedName>
    <definedName name="IQ_EXTRA_ITEMS_OTHER_ADJUSTMENTS_FOREIGN_FFIEC">"c15392"</definedName>
    <definedName name="IQ_EXTRAORDINARY_GAINS_FDIC">"c6586"</definedName>
    <definedName name="IQ_EXTRAORDINARY_ITEMS_FFIEC">"c13033"</definedName>
    <definedName name="IQ_FAD">"c8757"</definedName>
    <definedName name="IQ_FAD_PAYOUT_RATIO">"c8872"</definedName>
    <definedName name="IQ_FAIR_VALUE_CHANGE_INCL_EARNINGS">"c13849"</definedName>
    <definedName name="IQ_FAIR_VALUE_FDIC">"c6427"</definedName>
    <definedName name="IQ_FARM_LOANS_NET_FDIC">"c6316"</definedName>
    <definedName name="IQ_FARM_LOANS_TOT_LOANS_FFIEC">"c13870"</definedName>
    <definedName name="IQ_FARM_LOANS_TOTAL_LOANS_FOREIGN_FDIC">"c6450"</definedName>
    <definedName name="IQ_FARMLAND_DOM_FFIEC">"c15268"</definedName>
    <definedName name="IQ_FARMLAND_LOANS_FDIC">"c6314"</definedName>
    <definedName name="IQ_FDIC" hidden="1">"c417"</definedName>
    <definedName name="IQ_FDIC_DEPOSIT_INSURANCE_FFIEC">"c13053"</definedName>
    <definedName name="IQ_FED_BUDGET_RECEIPTS">"c6869"</definedName>
    <definedName name="IQ_FED_BUDGET_RECEIPTS_APR">"c7529"</definedName>
    <definedName name="IQ_FED_BUDGET_RECEIPTS_APR_FC">"c8409"</definedName>
    <definedName name="IQ_FED_BUDGET_RECEIPTS_FC">"c7749"</definedName>
    <definedName name="IQ_FED_BUDGET_RECEIPTS_POP">"c7089"</definedName>
    <definedName name="IQ_FED_BUDGET_RECEIPTS_POP_FC">"c7969"</definedName>
    <definedName name="IQ_FED_BUDGET_RECEIPTS_YOY">"c7309"</definedName>
    <definedName name="IQ_FED_BUDGET_RECEIPTS_YOY_FC">"c8189"</definedName>
    <definedName name="IQ_FED_FUND_PURCHASED_SEC_SOLD_REPURCHASE_FFIEC">"c15489"</definedName>
    <definedName name="IQ_FED_FUND_SOLD_SEC_PURCHASED_RESELL_FFIEC">"c15488"</definedName>
    <definedName name="IQ_FED_FUNDS_PURCH_SEC_SOLD_FAIR_VALUE_TOT_FFIEC">"c15406"</definedName>
    <definedName name="IQ_FED_FUNDS_PURCH_SEC_SOLD_LEVEL_1_FFIEC">"c15428"</definedName>
    <definedName name="IQ_FED_FUNDS_PURCH_SEC_SOLD_LEVEL_2_FFIEC">"c15441"</definedName>
    <definedName name="IQ_FED_FUNDS_PURCH_SEC_SOLD_LEVEL_3_FFIEC">"c15454"</definedName>
    <definedName name="IQ_FED_FUNDS_PURCHASED_DOM_FFIEC">"c12856"</definedName>
    <definedName name="IQ_FED_FUNDS_PURCHASED_FDIC">"c6343"</definedName>
    <definedName name="IQ_FED_FUNDS_PURCHASED_QUARTERLY_AVG_FFIEC">"c13090"</definedName>
    <definedName name="IQ_FED_FUNDS_SOLD_DOM_FFIEC">"c12806"</definedName>
    <definedName name="IQ_FED_FUNDS_SOLD_FDIC">"c6307"</definedName>
    <definedName name="IQ_FED_FUNDS_SOLD_QUARTERLY_AVG_FFIEC">"c13080"</definedName>
    <definedName name="IQ_FED_FUNDS_SOLD_SEC_PURCH_FAIR_VALUE_TOT_FFIEC">"c15402"</definedName>
    <definedName name="IQ_FED_FUNDS_SOLD_SEC_PURCH_LEVEL_1_FFIEC">"c15424"</definedName>
    <definedName name="IQ_FED_FUNDS_SOLD_SEC_PURCH_LEVEL_2_FFIEC">"c15437"</definedName>
    <definedName name="IQ_FED_FUNDS_SOLD_SEC_PURCH_LEVEL_3_FFIEC">"c15450"</definedName>
    <definedName name="IQ_FEDFUNDS_SOLD">"c2256"</definedName>
    <definedName name="IQ_FEES_COMMISSIONS_BROKERAGE_FFIEC">"c13005"</definedName>
    <definedName name="IQ_FEES_OTHER_INCOME">"c15257"</definedName>
    <definedName name="IQ_FFO" hidden="1">"c1574"</definedName>
    <definedName name="IQ_FFO_ACT_OR_EST" hidden="1">"c2216"</definedName>
    <definedName name="IQ_FFO_ADJ_ACT_OR_EST">"c4435"</definedName>
    <definedName name="IQ_FFO_ADJ_ACT_OR_EST_CIQ">"c4960"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PAYOUT_RATIO">"c3492"</definedName>
    <definedName name="IQ_FFO_PER_SHARE_BASIC">"c8867"</definedName>
    <definedName name="IQ_FFO_PER_SHARE_DILUTED">"c8868"</definedName>
    <definedName name="IQ_FFO_SHARE_ACT_OR_EST">"c4446"</definedName>
    <definedName name="IQ_FFO_SHARE_ACT_OR_EST_CIQ">"c4971"</definedName>
    <definedName name="IQ_FFO_STDDEV_EST" hidden="1">"c422"</definedName>
    <definedName name="IQ_FH">100000</definedName>
    <definedName name="IQ_FHLB_ADVANCES_FDIC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>"c6571"</definedName>
    <definedName name="IQ_FIDUCIARY_INCOME_OPERATING_INC_FFIEC">"c13383"</definedName>
    <definedName name="IQ_FIFETEEN_YEAR_FIXED_AND_FLOATING_RATE_FDIC">"c6423"</definedName>
    <definedName name="IQ_FIFETEEN_YEAR_MORTGAGE_PASS_THROUGHS_FDIC">"c6415"</definedName>
    <definedName name="IQ_FILING_CURRENCY" hidden="1">"c2129"</definedName>
    <definedName name="IQ_FILING_CURRENCY_AP">"c11747"</definedName>
    <definedName name="IQ_FILINGDATE_BS" hidden="1">"c424"</definedName>
    <definedName name="IQ_FILINGDATE_CF" hidden="1">"c425"</definedName>
    <definedName name="IQ_FILINGDATE_IS" hidden="1">"c426"</definedName>
    <definedName name="IQ_FILM_RIGHTS">"c2254"</definedName>
    <definedName name="IQ_FIN_DATA_SOURCE">"c6788"</definedName>
    <definedName name="IQ_FIN_DIV_ASSETS_CURRENT" hidden="1">"c427"</definedName>
    <definedName name="IQ_FIN_DIV_ASSETS_LT" hidden="1">"c428"</definedName>
    <definedName name="IQ_FIN_DIV_CASH_EQUIV">"c6289"</definedName>
    <definedName name="IQ_FIN_DIV_CURRENT_PORT_DEBT_TOTAL">"c5524"</definedName>
    <definedName name="IQ_FIN_DIV_CURRENT_PORT_LEASES_TOTAL">"c5523"</definedName>
    <definedName name="IQ_FIN_DIV_DEBT_CURRENT" hidden="1">"c429"</definedName>
    <definedName name="IQ_FIN_DIV_DEBT_LT" hidden="1">"c430"</definedName>
    <definedName name="IQ_FIN_DIV_DEBT_LT_TOTAL">"c5526"</definedName>
    <definedName name="IQ_FIN_DIV_DEBT_TOTAL">"c5656"</definedName>
    <definedName name="IQ_FIN_DIV_EXP" hidden="1">"c431"</definedName>
    <definedName name="IQ_FIN_DIV_INT_EXP" hidden="1">"c432"</definedName>
    <definedName name="IQ_FIN_DIV_LEASES_LT_TOTAL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>"c5655"</definedName>
    <definedName name="IQ_FIN_DIV_NOTES_PAY_TOTAL">"c5522"</definedName>
    <definedName name="IQ_FIN_DIV_REV" hidden="1">"c437"</definedName>
    <definedName name="IQ_FIN_DIV_ST_DEBT_TOTAL">"c5527"</definedName>
    <definedName name="IQ_FIN_DIV_ST_INVEST">"c6288"</definedName>
    <definedName name="IQ_FINANCIAL_LOC_FOREIGN_GUARANTEES_FFIEC">"c13249"</definedName>
    <definedName name="IQ_FINANCIAL_SERVICING_ASSETS_FAIR_VALUE_TOT_FFIEC">"c13212"</definedName>
    <definedName name="IQ_FINANCIAL_SERVICING_ASSETS_LEVEL_1_FFIEC">"c13220"</definedName>
    <definedName name="IQ_FINANCIAL_SERVICING_ASSETS_LEVEL_2_FFIEC">"c13228"</definedName>
    <definedName name="IQ_FINANCIAL_SERVICING_ASSETS_LEVEL_3_FFIEC">"c13236"</definedName>
    <definedName name="IQ_FINANCIAL_SERVICING_LIAB_FAIR_VALUE_TOT_FFIEC">"c13215"</definedName>
    <definedName name="IQ_FINANCIAL_SERVICING_LIAB_LEVEL_1_FFIEC">"c13223"</definedName>
    <definedName name="IQ_FINANCIAL_SERVICING_LIAB_LEVEL_2_FFIEC">"c13231"</definedName>
    <definedName name="IQ_FINANCIAL_SERVICING_LIAB_LEVEL_3_FFIEC">"c13239"</definedName>
    <definedName name="IQ_FINANCING_CASH" hidden="1">"c1405"</definedName>
    <definedName name="IQ_FINANCING_CASH_SUPPL" hidden="1">"c1406"</definedName>
    <definedName name="IQ_FINANCING_OBLIG_CURRENT">"c6190"</definedName>
    <definedName name="IQ_FINANCING_OBLIG_NON_CURRENT">"c6191"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>"c2787"</definedName>
    <definedName name="IQ_FIRST_YEAR_PREM">"c2786"</definedName>
    <definedName name="IQ_FIRSTPRICINGDATE">"c3050"</definedName>
    <definedName name="IQ_FISCAL_Q" hidden="1">"c440"</definedName>
    <definedName name="IQ_FISCAL_Q_EST">"c6794"</definedName>
    <definedName name="IQ_FISCAL_Q_EST_CIQ">"c6806"</definedName>
    <definedName name="IQ_FISCAL_Q_EST_REUT">"c6798"</definedName>
    <definedName name="IQ_FISCAL_Y" hidden="1">"c441"</definedName>
    <definedName name="IQ_FISCAL_Y_EST">"c6795"</definedName>
    <definedName name="IQ_FISCAL_Y_EST_CIQ">"c6807"</definedName>
    <definedName name="IQ_FISCAL_Y_EST_REUT">"c6799"</definedName>
    <definedName name="IQ_FIVE_PERCENT_OWNER" hidden="1">"c442"</definedName>
    <definedName name="IQ_FIVE_YEAR_FIXED_AND_FLOATING_RATE_FDIC">"c6422"</definedName>
    <definedName name="IQ_FIVE_YEAR_MORTGAGE_PASS_THROUGHS_FDIC">"c6414"</definedName>
    <definedName name="IQ_FIVEPERCENT_PERCENT" hidden="1">"c443"</definedName>
    <definedName name="IQ_FIVEPERCENT_SHARES" hidden="1">"c444"</definedName>
    <definedName name="IQ_FIX_FREQUENCY">"c8964"</definedName>
    <definedName name="IQ_FIXED_ASSET_TURNS" hidden="1">"c445"</definedName>
    <definedName name="IQ_FIXED_INCOME_LIST">"c13504"</definedName>
    <definedName name="IQ_FIXED_INVEST_APR_FC_UNUSED">"c8410"</definedName>
    <definedName name="IQ_FIXED_INVEST_APR_FC_UNUSED_UNUSED_UNUSED">"c8410"</definedName>
    <definedName name="IQ_FIXED_INVEST_APR_UNUSED">"c7530"</definedName>
    <definedName name="IQ_FIXED_INVEST_APR_UNUSED_UNUSED_UNUSED">"c7530"</definedName>
    <definedName name="IQ_FIXED_INVEST_FC_UNUSED">"c7750"</definedName>
    <definedName name="IQ_FIXED_INVEST_FC_UNUSED_UNUSED_UNUSED">"c7750"</definedName>
    <definedName name="IQ_FIXED_INVEST_MACH_EQUIP">"c6871"</definedName>
    <definedName name="IQ_FIXED_INVEST_MACH_EQUIP_APR">"c7531"</definedName>
    <definedName name="IQ_FIXED_INVEST_MACH_EQUIP_APR_FC">"c8411"</definedName>
    <definedName name="IQ_FIXED_INVEST_MACH_EQUIP_FC">"c7751"</definedName>
    <definedName name="IQ_FIXED_INVEST_MACH_EQUIP_POP">"c7091"</definedName>
    <definedName name="IQ_FIXED_INVEST_MACH_EQUIP_POP_FC">"c7971"</definedName>
    <definedName name="IQ_FIXED_INVEST_MACH_EQUIP_REAL">"c6979"</definedName>
    <definedName name="IQ_FIXED_INVEST_MACH_EQUIP_REAL_APR">"c7639"</definedName>
    <definedName name="IQ_FIXED_INVEST_MACH_EQUIP_REAL_APR_FC">"c8519"</definedName>
    <definedName name="IQ_FIXED_INVEST_MACH_EQUIP_REAL_FC">"c7859"</definedName>
    <definedName name="IQ_FIXED_INVEST_MACH_EQUIP_REAL_POP">"c7199"</definedName>
    <definedName name="IQ_FIXED_INVEST_MACH_EQUIP_REAL_POP_FC">"c8079"</definedName>
    <definedName name="IQ_FIXED_INVEST_MACH_EQUIP_REAL_YOY">"c7419"</definedName>
    <definedName name="IQ_FIXED_INVEST_MACH_EQUIP_REAL_YOY_FC">"c8299"</definedName>
    <definedName name="IQ_FIXED_INVEST_MACH_EQUIP_YOY">"c7311"</definedName>
    <definedName name="IQ_FIXED_INVEST_MACH_EQUIP_YOY_FC">"c8191"</definedName>
    <definedName name="IQ_FIXED_INVEST_POP_FC_UNUSED">"c7970"</definedName>
    <definedName name="IQ_FIXED_INVEST_POP_FC_UNUSED_UNUSED_UNUSED">"c7970"</definedName>
    <definedName name="IQ_FIXED_INVEST_POP_UNUSED">"c7090"</definedName>
    <definedName name="IQ_FIXED_INVEST_POP_UNUSED_UNUSED_UNUSED">"c7090"</definedName>
    <definedName name="IQ_FIXED_INVEST_REAL_APR_FC_UNUSED">"c8518"</definedName>
    <definedName name="IQ_FIXED_INVEST_REAL_APR_FC_UNUSED_UNUSED_UNUSED">"c8518"</definedName>
    <definedName name="IQ_FIXED_INVEST_REAL_APR_UNUSED">"c7638"</definedName>
    <definedName name="IQ_FIXED_INVEST_REAL_APR_UNUSED_UNUSED_UNUSED">"c7638"</definedName>
    <definedName name="IQ_FIXED_INVEST_REAL_FC_UNUSED">"c7858"</definedName>
    <definedName name="IQ_FIXED_INVEST_REAL_FC_UNUSED_UNUSED_UNUSED">"c7858"</definedName>
    <definedName name="IQ_FIXED_INVEST_REAL_POP_FC_UNUSED">"c8078"</definedName>
    <definedName name="IQ_FIXED_INVEST_REAL_POP_FC_UNUSED_UNUSED_UNUSED">"c8078"</definedName>
    <definedName name="IQ_FIXED_INVEST_REAL_POP_UNUSED">"c7198"</definedName>
    <definedName name="IQ_FIXED_INVEST_REAL_POP_UNUSED_UNUSED_UNUSED">"c7198"</definedName>
    <definedName name="IQ_FIXED_INVEST_REAL_SAAR">"c6980"</definedName>
    <definedName name="IQ_FIXED_INVEST_REAL_SAAR_APR">"c7640"</definedName>
    <definedName name="IQ_FIXED_INVEST_REAL_SAAR_APR_FC">"c8520"</definedName>
    <definedName name="IQ_FIXED_INVEST_REAL_SAAR_FC">"c7860"</definedName>
    <definedName name="IQ_FIXED_INVEST_REAL_SAAR_POP">"c7200"</definedName>
    <definedName name="IQ_FIXED_INVEST_REAL_SAAR_POP_FC">"c8080"</definedName>
    <definedName name="IQ_FIXED_INVEST_REAL_SAAR_USD_APR_FC">"c11945"</definedName>
    <definedName name="IQ_FIXED_INVEST_REAL_SAAR_USD_FC">"c11942"</definedName>
    <definedName name="IQ_FIXED_INVEST_REAL_SAAR_USD_POP_FC">"c11943"</definedName>
    <definedName name="IQ_FIXED_INVEST_REAL_SAAR_USD_YOY_FC">"c11944"</definedName>
    <definedName name="IQ_FIXED_INVEST_REAL_SAAR_YOY">"c7420"</definedName>
    <definedName name="IQ_FIXED_INVEST_REAL_SAAR_YOY_FC">"c8300"</definedName>
    <definedName name="IQ_FIXED_INVEST_REAL_UNUSED">"c6978"</definedName>
    <definedName name="IQ_FIXED_INVEST_REAL_UNUSED_UNUSED_UNUSED">"c6978"</definedName>
    <definedName name="IQ_FIXED_INVEST_REAL_USD_APR_FC">"c11941"</definedName>
    <definedName name="IQ_FIXED_INVEST_REAL_USD_FC">"c11938"</definedName>
    <definedName name="IQ_FIXED_INVEST_REAL_USD_POP_FC">"c11939"</definedName>
    <definedName name="IQ_FIXED_INVEST_REAL_USD_YOY_FC">"c11940"</definedName>
    <definedName name="IQ_FIXED_INVEST_REAL_YOY_FC_UNUSED">"c8298"</definedName>
    <definedName name="IQ_FIXED_INVEST_REAL_YOY_FC_UNUSED_UNUSED_UNUSED">"c8298"</definedName>
    <definedName name="IQ_FIXED_INVEST_REAL_YOY_UNUSED">"c7418"</definedName>
    <definedName name="IQ_FIXED_INVEST_REAL_YOY_UNUSED_UNUSED_UNUSED">"c7418"</definedName>
    <definedName name="IQ_FIXED_INVEST_SAAR">"c6872"</definedName>
    <definedName name="IQ_FIXED_INVEST_SAAR_APR">"c7532"</definedName>
    <definedName name="IQ_FIXED_INVEST_SAAR_APR_FC">"c8412"</definedName>
    <definedName name="IQ_FIXED_INVEST_SAAR_FC">"c7752"</definedName>
    <definedName name="IQ_FIXED_INVEST_SAAR_POP">"c7092"</definedName>
    <definedName name="IQ_FIXED_INVEST_SAAR_POP_FC">"c7972"</definedName>
    <definedName name="IQ_FIXED_INVEST_SAAR_USD_APR_FC">"c11833"</definedName>
    <definedName name="IQ_FIXED_INVEST_SAAR_USD_FC">"c11830"</definedName>
    <definedName name="IQ_FIXED_INVEST_SAAR_USD_POP_FC">"c11831"</definedName>
    <definedName name="IQ_FIXED_INVEST_SAAR_USD_YOY_FC">"c11832"</definedName>
    <definedName name="IQ_FIXED_INVEST_SAAR_YOY">"c7312"</definedName>
    <definedName name="IQ_FIXED_INVEST_SAAR_YOY_FC">"c8192"</definedName>
    <definedName name="IQ_FIXED_INVEST_UNUSED">"c6870"</definedName>
    <definedName name="IQ_FIXED_INVEST_UNUSED_UNUSED_UNUSED">"c6870"</definedName>
    <definedName name="IQ_FIXED_INVEST_USD_APR_FC">"c11829"</definedName>
    <definedName name="IQ_FIXED_INVEST_USD_FC">"c11826"</definedName>
    <definedName name="IQ_FIXED_INVEST_USD_POP_FC">"c11827"</definedName>
    <definedName name="IQ_FIXED_INVEST_USD_YOY_FC">"c11828"</definedName>
    <definedName name="IQ_FIXED_INVEST_YOY_FC_UNUSED">"c8190"</definedName>
    <definedName name="IQ_FIXED_INVEST_YOY_FC_UNUSED_UNUSED_UNUSED">"c8190"</definedName>
    <definedName name="IQ_FIXED_INVEST_YOY_UNUSED">"c7310"</definedName>
    <definedName name="IQ_FIXED_INVEST_YOY_UNUSED_UNUSED_UNUSED">"c7310"</definedName>
    <definedName name="IQ_FLOAT_PERCENT" hidden="1">"c1575"</definedName>
    <definedName name="IQ_FNMA_FHLMC_FDIC">"c6397"</definedName>
    <definedName name="IQ_FNMA_FHLMC_GNMA_FDIC">"c6399"</definedName>
    <definedName name="IQ_FORECLOSED_PROP_GNMA_LOANS_FFIEC">"c15272"</definedName>
    <definedName name="IQ_FORECLOSED_PROPERTIES_FDIC">"c6459"</definedName>
    <definedName name="IQ_FOREIGN_BANK_LOANS_FDIC">"c6437"</definedName>
    <definedName name="IQ_FOREIGN_BANKS_DEPOSITS_FOREIGN_FDIC">"c6481"</definedName>
    <definedName name="IQ_FOREIGN_BANKS_DUE_30_89_FFIEC">"c13269"</definedName>
    <definedName name="IQ_FOREIGN_BANKS_DUE_90_FFIEC">"c13295"</definedName>
    <definedName name="IQ_FOREIGN_BANKS_LOAN_CHARG_OFFS_FDIC">"c6645"</definedName>
    <definedName name="IQ_FOREIGN_BANKS_NET_CHARGE_OFFS_FDIC">"c6647"</definedName>
    <definedName name="IQ_FOREIGN_BANKS_NON_ACCRUAL_FFIEC">"c13321"</definedName>
    <definedName name="IQ_FOREIGN_BANKS_NONTRANSACTION_ACCOUNTS_FDIC">"c6550"</definedName>
    <definedName name="IQ_FOREIGN_BANKS_RECOVERIES_FDIC">"c6646"</definedName>
    <definedName name="IQ_FOREIGN_BANKS_TRANSACTION_ACCOUNTS_FDIC">"c6542"</definedName>
    <definedName name="IQ_FOREIGN_BRANCHES_U.S._BANKS_LOANS_FDIC">"c6438"</definedName>
    <definedName name="IQ_FOREIGN_BRANCHES_US_BANKS_FDIC">"c6392"</definedName>
    <definedName name="IQ_FOREIGN_BRANCHES_US_BANKS_LOANS_FDIC">"c6438"</definedName>
    <definedName name="IQ_FOREIGN_COUNTRIES_BANKS_TOTAL_LOANS_FOREIGN_FDIC">"c6445"</definedName>
    <definedName name="IQ_FOREIGN_DEBT_SECURITIES_FDIC">"c6303"</definedName>
    <definedName name="IQ_FOREIGN_DEP_IB" hidden="1">"c446"</definedName>
    <definedName name="IQ_FOREIGN_DEP_NON_IB" hidden="1">"c447"</definedName>
    <definedName name="IQ_FOREIGN_DEPOSITS_ASSETS_TOT_FFIEC">"c13445"</definedName>
    <definedName name="IQ_FOREIGN_DEPOSITS_NONTRANSACTION_ACCOUNTS_FDIC">"c6549"</definedName>
    <definedName name="IQ_FOREIGN_DEPOSITS_TOT_FFIEC">"c13486"</definedName>
    <definedName name="IQ_FOREIGN_DEPOSITS_TRANSACTION_ACCOUNTS_FDIC">"c6541"</definedName>
    <definedName name="IQ_FOREIGN_EXCHANGE" hidden="1">"c1376"</definedName>
    <definedName name="IQ_FOREIGN_EXCHANGE_EXPOSURES_FDIC">"c6663"</definedName>
    <definedName name="IQ_FOREIGN_GOVERNMENT_LOANS_FDIC">"c6430"</definedName>
    <definedName name="IQ_FOREIGN_GOVERNMENTS_CHARGE_OFFS_FDIC">"c6600"</definedName>
    <definedName name="IQ_FOREIGN_GOVERNMENTS_DEPOSITS_FOREIGN_FDIC">"c6482"</definedName>
    <definedName name="IQ_FOREIGN_GOVERNMENTS_NET_CHARGE_OFFS_FDIC">"c6638"</definedName>
    <definedName name="IQ_FOREIGN_GOVERNMENTS_NONTRANSACTION_ACCOUNTS_FDIC">"c6551"</definedName>
    <definedName name="IQ_FOREIGN_GOVERNMENTS_RECOVERIES_FDIC">"c6619"</definedName>
    <definedName name="IQ_FOREIGN_GOVERNMENTS_TOTAL_DEPOSITS_FDIC">"c6476"</definedName>
    <definedName name="IQ_FOREIGN_GOVERNMENTS_TRANSACTION_ACCOUNTS_FDIC">"c6543"</definedName>
    <definedName name="IQ_FOREIGN_GOVT_OFFICIAL_INST_FOREIGN_DEP_FFIEC">"c15345"</definedName>
    <definedName name="IQ_FOREIGN_GOVT_OFFICIAL_INST_NON_TRANS_ACCTS_FFIEC">"c15327"</definedName>
    <definedName name="IQ_FOREIGN_GOVT_OFFICIAL_INST_TRANS_ACCTS_FFIEC">"c15319"</definedName>
    <definedName name="IQ_FOREIGN_LL_REC_FFIEC">"c12892"</definedName>
    <definedName name="IQ_FOREIGN_LOANS" hidden="1">"c448"</definedName>
    <definedName name="IQ_FOREIGN_LOANS_LEASES_FOREIGN_FFIEC">"c13478"</definedName>
    <definedName name="IQ_FOUNDATION_OVER_TOTAL">"c13769"</definedName>
    <definedName name="IQ_FQ">500</definedName>
    <definedName name="IQ_FUEL" hidden="1">"c449"</definedName>
    <definedName name="IQ_FULL_TIME" hidden="1">"c450"</definedName>
    <definedName name="IQ_FULLY_INSURED_BROKERED_DEPOSITS_FFIEC">"c15305"</definedName>
    <definedName name="IQ_FULLY_INSURED_DEPOSITS_FDIC">"c6487"</definedName>
    <definedName name="IQ_FUND_FEE_INC_NON_INT_INC_FFIEC">"c13493"</definedName>
    <definedName name="IQ_FUND_NAV">"c15225"</definedName>
    <definedName name="IQ_FUNDING_DEPENDENCE_FFIEC">"c13336"</definedName>
    <definedName name="IQ_FUNDING_DEPENDENCE_ST_FFIEC">"c13337"</definedName>
    <definedName name="IQ_FUNDS_PURCHASED_ASSETS_TOT_FFIEC">"c13446"</definedName>
    <definedName name="IQ_FUTURES_FORWARD_CONTRACTS_NOTIONAL_AMOUNT_FDIC">"c6518"</definedName>
    <definedName name="IQ_FUTURES_FORWARD_CONTRACTS_RATE_RISK_FDIC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>"c6517"</definedName>
    <definedName name="IQ_FX_CONTRACTS_FFIEC">"c13125"</definedName>
    <definedName name="IQ_FX_CONTRACTS_SPOT_FDIC">"c6356"</definedName>
    <definedName name="IQ_FX_EXPOSURE_FFIEC">"c13059"</definedName>
    <definedName name="IQ_FY">1000</definedName>
    <definedName name="IQ_GA_EXP" hidden="1">"c2241"</definedName>
    <definedName name="IQ_GAAP_BS">"c6789"</definedName>
    <definedName name="IQ_GAAP_CF">"c6790"</definedName>
    <definedName name="IQ_GAAP_EST_CIQ">"c13924"</definedName>
    <definedName name="IQ_GAAP_IS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CREDIT_DERIVATIVES_FFIEC">"c13066"</definedName>
    <definedName name="IQ_GAIN_CREDIT_DERIVATIVES_NON_TRADING_FFIEC">"c13067"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LOSS_HTM_AFS_SECURITIES_FOREIGN_FFIEC">"c15384"</definedName>
    <definedName name="IQ_GAIN_SALE_ASSETS" hidden="1">"c1377"</definedName>
    <definedName name="IQ_GAIN_SALE_LOANS_FDIC">"c6673"</definedName>
    <definedName name="IQ_GAIN_SALE_RE_FDIC">"c6674"</definedName>
    <definedName name="IQ_GAINS_AFS_AVG_ASSETS_FFIEC">"c13364"</definedName>
    <definedName name="IQ_GAINS_ASSETS_TOT_FFIEC">"c13073"</definedName>
    <definedName name="IQ_GAINS_AVAIL_SALE_EQUITY_SEC_T2_FFIEC">"c13147"</definedName>
    <definedName name="IQ_GAINS_AVAIL_SALE_SEC_T1_FFIEC">"c13131"</definedName>
    <definedName name="IQ_GAINS_CASH_FLOW_HEDGES_T1_FFIEC">"c13133"</definedName>
    <definedName name="IQ_GAINS_HTM_AVG_ASSETS_FFIEC">"c13363"</definedName>
    <definedName name="IQ_GAINS_INSTRUMENT_SPECIFIC_CREDIT_RISK_LIAB_FFIEC">"c13076"</definedName>
    <definedName name="IQ_GAINS_INSTRUMENT_SPECIFIC_RISK_FFIEC">"c13074"</definedName>
    <definedName name="IQ_GAINS_INSURANCE_ACTIVITIES_FFIEC">"c13072"</definedName>
    <definedName name="IQ_GAINS_LIABILITIES_FFIEC">"c13075"</definedName>
    <definedName name="IQ_GAINS_SALE_ASSETS_FDIC">"c6675"</definedName>
    <definedName name="IQ_GAINS_SALE_LOANS_LEASES_FFIEC">"c13013"</definedName>
    <definedName name="IQ_GAINS_SALE_OTHER_ASSETS_FFIEC">"c13015"</definedName>
    <definedName name="IQ_GAINS_SALE_OTHER_RE_OWNED_FFIEC">"c13014"</definedName>
    <definedName name="IQ_GAINS_SECURITIZATION_OPERATING_INC_FFIEC">"c13391"</definedName>
    <definedName name="IQ_GDP">"c6874"</definedName>
    <definedName name="IQ_GDP_APR">"c7534"</definedName>
    <definedName name="IQ_GDP_APR_FC">"c8414"</definedName>
    <definedName name="IQ_GDP_FC">"c7754"</definedName>
    <definedName name="IQ_GDP_POP">"c7094"</definedName>
    <definedName name="IQ_GDP_POP_FC">"c7974"</definedName>
    <definedName name="IQ_GDP_REAL">"c6981"</definedName>
    <definedName name="IQ_GDP_REAL_APR">"c7641"</definedName>
    <definedName name="IQ_GDP_REAL_APR_FC">"c8521"</definedName>
    <definedName name="IQ_GDP_REAL_FC">"c7861"</definedName>
    <definedName name="IQ_GDP_REAL_POP">"c7201"</definedName>
    <definedName name="IQ_GDP_REAL_POP_FC">"c8081"</definedName>
    <definedName name="IQ_GDP_REAL_SAAR">"c6982"</definedName>
    <definedName name="IQ_GDP_REAL_SAAR_APR">"c7642"</definedName>
    <definedName name="IQ_GDP_REAL_SAAR_APR_FC">"c8522"</definedName>
    <definedName name="IQ_GDP_REAL_SAAR_FC">"c7862"</definedName>
    <definedName name="IQ_GDP_REAL_SAAR_POP">"c7202"</definedName>
    <definedName name="IQ_GDP_REAL_SAAR_POP_FC">"c8082"</definedName>
    <definedName name="IQ_GDP_REAL_SAAR_YOY">"c7422"</definedName>
    <definedName name="IQ_GDP_REAL_SAAR_YOY_FC">"c8302"</definedName>
    <definedName name="IQ_GDP_REAL_USD">"c11946"</definedName>
    <definedName name="IQ_GDP_REAL_USD_APR">"c11949"</definedName>
    <definedName name="IQ_GDP_REAL_USD_POP">"c11947"</definedName>
    <definedName name="IQ_GDP_REAL_USD_YOY">"c11948"</definedName>
    <definedName name="IQ_GDP_REAL_YOY">"c7421"</definedName>
    <definedName name="IQ_GDP_REAL_YOY_FC">"c8301"</definedName>
    <definedName name="IQ_GDP_SAAR">"c6875"</definedName>
    <definedName name="IQ_GDP_SAAR_APR">"c7535"</definedName>
    <definedName name="IQ_GDP_SAAR_APR_FC">"c8415"</definedName>
    <definedName name="IQ_GDP_SAAR_FC">"c7755"</definedName>
    <definedName name="IQ_GDP_SAAR_POP">"c7095"</definedName>
    <definedName name="IQ_GDP_SAAR_POP_FC">"c7975"</definedName>
    <definedName name="IQ_GDP_SAAR_YOY">"c7315"</definedName>
    <definedName name="IQ_GDP_SAAR_YOY_FC">"c8195"</definedName>
    <definedName name="IQ_GDP_USD">"c11834"</definedName>
    <definedName name="IQ_GDP_USD_APR">"c11837"</definedName>
    <definedName name="IQ_GDP_USD_POP">"c11835"</definedName>
    <definedName name="IQ_GDP_USD_YOY">"c11836"</definedName>
    <definedName name="IQ_GDP_YOY">"c7314"</definedName>
    <definedName name="IQ_GDP_YOY_FC">"c8194"</definedName>
    <definedName name="IQ_GENERAL_ALLOWANCE">"c15248"</definedName>
    <definedName name="IQ_GEO_SEG_ASSETS">"c4069"</definedName>
    <definedName name="IQ_GEO_SEG_ASSETS_ABS">"c4091"</definedName>
    <definedName name="IQ_GEO_SEG_ASSETS_TOTAL">"c4123"</definedName>
    <definedName name="IQ_GEO_SEG_CAPEX">"c4083"</definedName>
    <definedName name="IQ_GEO_SEG_CAPEX_ABS">"c4105"</definedName>
    <definedName name="IQ_GEO_SEG_CAPEX_TOTAL">"c4127"</definedName>
    <definedName name="IQ_GEO_SEG_DA">"c4082"</definedName>
    <definedName name="IQ_GEO_SEG_DA_ABS">"c4104"</definedName>
    <definedName name="IQ_GEO_SEG_DA_TOTAL">"c4126"</definedName>
    <definedName name="IQ_GEO_SEG_EARNINGS_OP">"c4073"</definedName>
    <definedName name="IQ_GEO_SEG_EARNINGS_OP_ABS">"c4095"</definedName>
    <definedName name="IQ_GEO_SEG_EARNINGS_OP_TOTAL">"c4119"</definedName>
    <definedName name="IQ_GEO_SEG_EBT">"c4072"</definedName>
    <definedName name="IQ_GEO_SEG_EBT_ABS">"c4094"</definedName>
    <definedName name="IQ_GEO_SEG_EBT_TOTAL">"c4121"</definedName>
    <definedName name="IQ_GEO_SEG_GP">"c4070"</definedName>
    <definedName name="IQ_GEO_SEG_GP_ABS">"c4092"</definedName>
    <definedName name="IQ_GEO_SEG_GP_TOTAL">"c4120"</definedName>
    <definedName name="IQ_GEO_SEG_INC_TAX">"c4081"</definedName>
    <definedName name="IQ_GEO_SEG_INC_TAX_ABS">"c4103"</definedName>
    <definedName name="IQ_GEO_SEG_INC_TAX_TOTAL">"c4125"</definedName>
    <definedName name="IQ_GEO_SEG_INTEREST_EXP">"c4080"</definedName>
    <definedName name="IQ_GEO_SEG_INTEREST_EXP_ABS">"c4102"</definedName>
    <definedName name="IQ_GEO_SEG_INTEREST_EXP_TOTAL">"c4124"</definedName>
    <definedName name="IQ_GEO_SEG_NAME">"c5484"</definedName>
    <definedName name="IQ_GEO_SEG_NAME_ABS">"c5485"</definedName>
    <definedName name="IQ_GEO_SEG_NI">"c4071"</definedName>
    <definedName name="IQ_GEO_SEG_NI_ABS">"c4093"</definedName>
    <definedName name="IQ_GEO_SEG_NI_TOTAL">"c4122"</definedName>
    <definedName name="IQ_GEO_SEG_OPER_INC">"c4075"</definedName>
    <definedName name="IQ_GEO_SEG_OPER_INC_ABS">"c4097"</definedName>
    <definedName name="IQ_GEO_SEG_OPER_INC_TOTAL">"c4118"</definedName>
    <definedName name="IQ_GEO_SEG_REV">"c4074"</definedName>
    <definedName name="IQ_GEO_SEG_REV_ABS">"c4096"</definedName>
    <definedName name="IQ_GEO_SEG_REV_TOTAL">"c4117"</definedName>
    <definedName name="IQ_GLA_PCT_LEASED_CONSOL">"c8810"</definedName>
    <definedName name="IQ_GLA_PCT_LEASED_MANAGED">"c8812"</definedName>
    <definedName name="IQ_GLA_PCT_LEASED_OTHER">"c8813"</definedName>
    <definedName name="IQ_GLA_PCT_LEASED_TOTAL">"c8814"</definedName>
    <definedName name="IQ_GLA_PCT_LEASED_UNCONSOL">"c8811"</definedName>
    <definedName name="IQ_GLA_SQ_FT_CONSOL">"c8790"</definedName>
    <definedName name="IQ_GLA_SQ_FT_MANAGED">"c8792"</definedName>
    <definedName name="IQ_GLA_SQ_FT_OTHER">"c8793"</definedName>
    <definedName name="IQ_GLA_SQ_FT_TOTAL">"c8794"</definedName>
    <definedName name="IQ_GLA_SQ_FT_UNCONSOL">"c8791"</definedName>
    <definedName name="IQ_GLA_SQ_METER_CONSOL">"c8795"</definedName>
    <definedName name="IQ_GLA_SQ_METER_MANAGED">"c8797"</definedName>
    <definedName name="IQ_GLA_SQ_METER_OTHER">"c8798"</definedName>
    <definedName name="IQ_GLA_SQ_METER_TOTAL">"c8799"</definedName>
    <definedName name="IQ_GLA_SQ_METER_UNCONSOL">"c8796"</definedName>
    <definedName name="IQ_GNMA_FDIC">"c6398"</definedName>
    <definedName name="IQ_GOODWILL_FDIC">"c6334"</definedName>
    <definedName name="IQ_GOODWILL_FFIEC">"c12836"</definedName>
    <definedName name="IQ_GOODWILL_IMPAIRMENT_FDIC">"c6678"</definedName>
    <definedName name="IQ_GOODWILL_IMPAIRMENT_FFIEC">"c13025"</definedName>
    <definedName name="IQ_GOODWILL_INTAN_FDIC">"c6333"</definedName>
    <definedName name="IQ_GOODWILL_NET" hidden="1">"c1380"</definedName>
    <definedName name="IQ_GOVT_PERSONAL_TAXES_RECEIPTS">"c6876"</definedName>
    <definedName name="IQ_GOVT_PERSONAL_TAXES_RECEIPTS_APR">"c7536"</definedName>
    <definedName name="IQ_GOVT_PERSONAL_TAXES_RECEIPTS_APR_FC">"c8416"</definedName>
    <definedName name="IQ_GOVT_PERSONAL_TAXES_RECEIPTS_FC">"c7756"</definedName>
    <definedName name="IQ_GOVT_PERSONAL_TAXES_RECEIPTS_POP">"c7096"</definedName>
    <definedName name="IQ_GOVT_PERSONAL_TAXES_RECEIPTS_POP_FC">"c7976"</definedName>
    <definedName name="IQ_GOVT_PERSONAL_TAXES_RECEIPTS_YOY">"c7316"</definedName>
    <definedName name="IQ_GOVT_PERSONAL_TAXES_RECEIPTS_YOY_FC">"c8196"</definedName>
    <definedName name="IQ_GOVT_RECEIPTS">"c6877"</definedName>
    <definedName name="IQ_GOVT_RECEIPTS_APR">"c7537"</definedName>
    <definedName name="IQ_GOVT_RECEIPTS_APR_FC">"c8417"</definedName>
    <definedName name="IQ_GOVT_RECEIPTS_FC">"c7757"</definedName>
    <definedName name="IQ_GOVT_RECEIPTS_POP">"c7097"</definedName>
    <definedName name="IQ_GOVT_RECEIPTS_POP_FC">"c7977"</definedName>
    <definedName name="IQ_GOVT_RECEIPTS_YOY">"c7317"</definedName>
    <definedName name="IQ_GOVT_RECEIPTS_YOY_FC">"c8197"</definedName>
    <definedName name="IQ_GP" hidden="1">"c511"</definedName>
    <definedName name="IQ_GP_10YR_ANN_CAGR">"c6090"</definedName>
    <definedName name="IQ_GP_10YR_ANN_GROWTH" hidden="1">"c512"</definedName>
    <definedName name="IQ_GP_1YR_ANN_GROWTH" hidden="1">"c513"</definedName>
    <definedName name="IQ_GP_2YR_ANN_CAGR">"c6091"</definedName>
    <definedName name="IQ_GP_2YR_ANN_GROWTH" hidden="1">"c514"</definedName>
    <definedName name="IQ_GP_3YR_ANN_CAGR">"c6092"</definedName>
    <definedName name="IQ_GP_3YR_ANN_GROWTH" hidden="1">"c515"</definedName>
    <definedName name="IQ_GP_5YR_ANN_CAGR">"c6093"</definedName>
    <definedName name="IQ_GP_5YR_ANN_GROWTH" hidden="1">"c516"</definedName>
    <definedName name="IQ_GP_7YR_ANN_CAGR">"c6094"</definedName>
    <definedName name="IQ_GP_7YR_ANN_GROWTH" hidden="1">"c517"</definedName>
    <definedName name="IQ_GPPE" hidden="1">"c518"</definedName>
    <definedName name="IQ_GROSS_AH_EARNED">"c2742"</definedName>
    <definedName name="IQ_GROSS_CLAIM_EXP_INCUR">"c2755"</definedName>
    <definedName name="IQ_GROSS_CLAIM_EXP_PAID">"c2758"</definedName>
    <definedName name="IQ_GROSS_CLAIM_EXP_RES">"c2752"</definedName>
    <definedName name="IQ_GROSS_DIVID" hidden="1">"c1446"</definedName>
    <definedName name="IQ_GROSS_EARNED">"c2732"</definedName>
    <definedName name="IQ_GROSS_LIFE_EARNED">"c2737"</definedName>
    <definedName name="IQ_GROSS_LIFE_IN_FORCE">"c2767"</definedName>
    <definedName name="IQ_GROSS_LOANS" hidden="1">"c521"</definedName>
    <definedName name="IQ_GROSS_LOANS_10YR_ANN_CAGR">"c6095"</definedName>
    <definedName name="IQ_GROSS_LOANS_10YR_ANN_GROWTH" hidden="1">"c522"</definedName>
    <definedName name="IQ_GROSS_LOANS_1YR_ANN_GROWTH" hidden="1">"c523"</definedName>
    <definedName name="IQ_GROSS_LOANS_2YR_ANN_CAGR">"c6096"</definedName>
    <definedName name="IQ_GROSS_LOANS_2YR_ANN_GROWTH" hidden="1">"c524"</definedName>
    <definedName name="IQ_GROSS_LOANS_3YR_ANN_CAGR">"c6097"</definedName>
    <definedName name="IQ_GROSS_LOANS_3YR_ANN_GROWTH" hidden="1">"c525"</definedName>
    <definedName name="IQ_GROSS_LOANS_5YR_ANN_CAGR">"c6098"</definedName>
    <definedName name="IQ_GROSS_LOANS_5YR_ANN_GROWTH" hidden="1">"c526"</definedName>
    <definedName name="IQ_GROSS_LOANS_7YR_ANN_CAGR">"c6099"</definedName>
    <definedName name="IQ_GROSS_LOANS_7YR_ANN_GROWTH" hidden="1">"c527"</definedName>
    <definedName name="IQ_GROSS_LOANS_TOTAL_DEPOSITS" hidden="1">"c528"</definedName>
    <definedName name="IQ_GROSS_LOSSES_AVG_LOANS_FFIEC">"c13475"</definedName>
    <definedName name="IQ_GROSS_MARGIN" hidden="1">"c529"</definedName>
    <definedName name="IQ_GROSS_PC_EARNED">"c2747"</definedName>
    <definedName name="IQ_GROSS_PROFIT" hidden="1">"c1378"</definedName>
    <definedName name="IQ_GROSS_SPRD" hidden="1">"c2155"</definedName>
    <definedName name="IQ_GROSS_WRITTEN">"c2726"</definedName>
    <definedName name="IQ_GROUP_EMBEDDED_VALUE_ASSET_MANAGEMENT">"c9955"</definedName>
    <definedName name="IQ_GROUP_EMBEDDED_VALUE_HEALTH">"c9954"</definedName>
    <definedName name="IQ_GROUP_EMBEDDED_VALUE_LIFE">"c9953"</definedName>
    <definedName name="IQ_GROUP_EMBEDDED_VALUE_LIFE_OTHER">"c9956"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>"c6280"</definedName>
    <definedName name="IQ_GW_INTAN_AMORT_REIT" hidden="1">"c1480"</definedName>
    <definedName name="IQ_GW_INTAN_AMORT_UTI" hidden="1">"c1481"</definedName>
    <definedName name="IQ_HC_ADJUSTED_DISCHARGES">"c9977"</definedName>
    <definedName name="IQ_HC_ADMISSIONS">"c5953"</definedName>
    <definedName name="IQ_HC_ADMISSIONS_GROWTH">"c5997"</definedName>
    <definedName name="IQ_HC_ADMISSIONS_MANAGED_CARE">"c5956"</definedName>
    <definedName name="IQ_HC_ADMISSIONS_MEDICAID">"c5955"</definedName>
    <definedName name="IQ_HC_ADMISSIONS_MEDICARE">"c5954"</definedName>
    <definedName name="IQ_HC_ADMISSIONS_OTHER">"c5957"</definedName>
    <definedName name="IQ_HC_ADMISSIONS_SF">"c6006"</definedName>
    <definedName name="IQ_HC_ALFS">"c5952"</definedName>
    <definedName name="IQ_HC_ASO_COVERED_LIVES">"c9982"</definedName>
    <definedName name="IQ_HC_ASO_MEMBERSHIP">"c9985"</definedName>
    <definedName name="IQ_HC_AVG_BEDS_SVC">"c5951"</definedName>
    <definedName name="IQ_HC_AVG_DAILY_CENSUS">"c5965"</definedName>
    <definedName name="IQ_HC_AVG_LICENSED_BEDS">"c5949"</definedName>
    <definedName name="IQ_HC_AVG_LICENSED_BEDS_SF">"c6004"</definedName>
    <definedName name="IQ_HC_AVG_STAY">"c5966"</definedName>
    <definedName name="IQ_HC_AVG_STAY_SF">"c6016"</definedName>
    <definedName name="IQ_HC_BEDS_SVC">"c5950"</definedName>
    <definedName name="IQ_HC_CASES">"c9978"</definedName>
    <definedName name="IQ_HC_CLAIMS_RESERVES">"c9989"</definedName>
    <definedName name="IQ_HC_DAYS_REV_OUT">"c5993"</definedName>
    <definedName name="IQ_HC_DISCHARGES">"c9976"</definedName>
    <definedName name="IQ_HC_EQUIV_ADMISSIONS_GROWTH">"c5998"</definedName>
    <definedName name="IQ_HC_EQUIVALENT_ADMISSIONS">"c5958"</definedName>
    <definedName name="IQ_HC_EQUIVALENT_ADMISSIONS_SF">"c6007"</definedName>
    <definedName name="IQ_HC_EQUIVALENT_PATIENT_DAYS">"c9980"</definedName>
    <definedName name="IQ_HC_ER_VISITS">"c5964"</definedName>
    <definedName name="IQ_HC_ER_VISITS_SF">"c6017"</definedName>
    <definedName name="IQ_HC_GROSS_INPATIENT_REV">"c5987"</definedName>
    <definedName name="IQ_HC_GROSS_OUTPATIENT_REV">"c5988"</definedName>
    <definedName name="IQ_HC_GROSS_PATIENT_REV">"c5989"</definedName>
    <definedName name="IQ_HC_HOSP_FACILITIES_CONSOL">"c5945"</definedName>
    <definedName name="IQ_HC_HOSP_FACILITIES_CONSOL_SF">"c6000"</definedName>
    <definedName name="IQ_HC_HOSP_FACILITIES_NON_CONSOL">"c5946"</definedName>
    <definedName name="IQ_HC_HOSP_FACILITIES_NON_CONSOL_SF">"c6001"</definedName>
    <definedName name="IQ_HC_HOSP_FACILITIES_TOTAL">"c5947"</definedName>
    <definedName name="IQ_HC_HOSP_FACILITIES_TOTAL_SF">"c6002"</definedName>
    <definedName name="IQ_HC_INPATIENT_PROCEDURES">"c5961"</definedName>
    <definedName name="IQ_HC_INPATIENT_PROCEDURES_SF">"c6011"</definedName>
    <definedName name="IQ_HC_INPATIENT_REV_PER_ADMISSION">"c5994"</definedName>
    <definedName name="IQ_HC_INTPATIENT_SVCS_PCT_REV">"c5975"</definedName>
    <definedName name="IQ_HC_INTPATIENT_SVCS_PCT_REV_SF">"c6015"</definedName>
    <definedName name="IQ_HC_LICENSED_BEDS">"c5948"</definedName>
    <definedName name="IQ_HC_LICENSED_BEDS_SF">"c6003"</definedName>
    <definedName name="IQ_HC_MANAGED_CARE_PCT_ADMISSIONS">"c5982"</definedName>
    <definedName name="IQ_HC_MANAGED_CARE_PCT_REV">"c5978"</definedName>
    <definedName name="IQ_HC_MEDICAID_PCT_ADMISSIONS">"c5981"</definedName>
    <definedName name="IQ_HC_MEDICAID_PCT_REV">"c5977"</definedName>
    <definedName name="IQ_HC_MEDICAL_EXPENSE_RATIO">"c9987"</definedName>
    <definedName name="IQ_HC_MEDICARE_PCT_ADMISSIONS">"c5980"</definedName>
    <definedName name="IQ_HC_MEDICARE_PCT_REV">"c5976"</definedName>
    <definedName name="IQ_HC_NET_INPATIENT_REV">"c5984"</definedName>
    <definedName name="IQ_HC_NET_OUTPATIENT_REV">"c5985"</definedName>
    <definedName name="IQ_HC_NET_PATIENT_REV">"c5986"</definedName>
    <definedName name="IQ_HC_NET_PATIENT_REV_SF">"c6005"</definedName>
    <definedName name="IQ_HC_OCC_RATE">"c5967"</definedName>
    <definedName name="IQ_HC_OCC_RATE_LICENSED_BEDS">"c5968"</definedName>
    <definedName name="IQ_HC_OCC_RATE_SF">"c6009"</definedName>
    <definedName name="IQ_HC_OPEX_SUPPLIES">"c5990"</definedName>
    <definedName name="IQ_HC_OTHER_OPEX_PCT_REV">"c5973"</definedName>
    <definedName name="IQ_HC_OUTPATIENT_PROCEDURES">"c5962"</definedName>
    <definedName name="IQ_HC_OUTPATIENT_PROCEDURES_SF">"c6012"</definedName>
    <definedName name="IQ_HC_OUTPATIENT_REV_PER_ADMISSION">"c5995"</definedName>
    <definedName name="IQ_HC_OUTPATIENT_SVCS_PCT_REV">"c5974"</definedName>
    <definedName name="IQ_HC_OUTPATIENT_SVCS_PCT_REV_SF">"c6014"</definedName>
    <definedName name="IQ_HC_PATIENT_DAYS">"c5960"</definedName>
    <definedName name="IQ_HC_PATIENT_DAYS_SF">"c6010"</definedName>
    <definedName name="IQ_HC_PROF_GEN_LIAB_CLAIM_PAID">"c5991"</definedName>
    <definedName name="IQ_HC_PROF_GEN_LIAB_EXP_BENEFIT">"c5992"</definedName>
    <definedName name="IQ_HC_PROVISION_DOUBTFUL_PCT_REV">"c5972"</definedName>
    <definedName name="IQ_HC_REV_GROWTH">"c5996"</definedName>
    <definedName name="IQ_HC_REV_PER_CASE">"c9979"</definedName>
    <definedName name="IQ_HC_REV_PER_DISCHARGE">"c9990"</definedName>
    <definedName name="IQ_HC_REV_PER_EQUIV_ADMISSION">"c5959"</definedName>
    <definedName name="IQ_HC_REV_PER_EQUIV_ADMISSION_SF">"c6008"</definedName>
    <definedName name="IQ_HC_REV_PER_EQUIV_ADMISSIONS_GROWTH">"c5999"</definedName>
    <definedName name="IQ_HC_REV_PER_PATIENT_DAY">"c5969"</definedName>
    <definedName name="IQ_HC_REV_PER_PATIENT_DAY_SF">"c6018"</definedName>
    <definedName name="IQ_HC_RISK_COVERED_LIVES">"c9981"</definedName>
    <definedName name="IQ_HC_RISK_MEMBERSHIP">"c9984"</definedName>
    <definedName name="IQ_HC_SALARIES_PCT_REV">"c5970"</definedName>
    <definedName name="IQ_HC_SGA_MARGIN">"c9988"</definedName>
    <definedName name="IQ_HC_SUPPLIES_PCT_REV">"c5971"</definedName>
    <definedName name="IQ_HC_TOTAL_COVERED_LIVES">"c9983"</definedName>
    <definedName name="IQ_HC_TOTAL_MEMBERSHIP">"c9986"</definedName>
    <definedName name="IQ_HC_TOTAL_PROCEDURES">"c5963"</definedName>
    <definedName name="IQ_HC_TOTAL_PROCEDURES_SF">"c6013"</definedName>
    <definedName name="IQ_HC_UNINSURED_PCT_ADMISSIONS">"c5983"</definedName>
    <definedName name="IQ_HC_UNINSURED_PCT_REV">"c5979"</definedName>
    <definedName name="IQ_HEDGEFUND_OVER_TOTAL">"c13771"</definedName>
    <definedName name="IQ_HELD_MATURITY_FDIC">"c6408"</definedName>
    <definedName name="IQ_HG_ACQUIRED_FRANCHISE_HOTEL_PROPERTIES">"c8584"</definedName>
    <definedName name="IQ_HG_ACQUIRED_FRANCHISE_ROOMS">"c8614"</definedName>
    <definedName name="IQ_HG_ACQUIRED_HOTEL_PROPERTIES">"c8572"</definedName>
    <definedName name="IQ_HG_ACQUIRED_MANAGED_HOTEL_PROPERTIES">"c8590"</definedName>
    <definedName name="IQ_HG_ACQUIRED_MANAGED_ROOMS">"c8620"</definedName>
    <definedName name="IQ_HG_ACQUIRED_OTHER_HOTEL_PROPERTIES">"c8596"</definedName>
    <definedName name="IQ_HG_ACQUIRED_OTHER_ROOMS">"c8626"</definedName>
    <definedName name="IQ_HG_ACQUIRED_OWNED_HOTEL_PROPERTIES">"c8578"</definedName>
    <definedName name="IQ_HG_ACQUIRED_OWNED_ROOMS">"c8608"</definedName>
    <definedName name="IQ_HG_ACQUIRED_ROOMS">"c8602"</definedName>
    <definedName name="IQ_HG_ADR_CHANGE_FRANCHISE">"c8684"</definedName>
    <definedName name="IQ_HG_ADR_CHANGE_MANAGED">"c8685"</definedName>
    <definedName name="IQ_HG_ADR_CHANGE_OTHER">"c8686"</definedName>
    <definedName name="IQ_HG_ADR_CHANGE_OWNED">"c8683"</definedName>
    <definedName name="IQ_HG_ADR_CHANGE_OWNED_COMP">"c8709"</definedName>
    <definedName name="IQ_HG_ADR_CHANGE_TOTAL">"c8687"</definedName>
    <definedName name="IQ_HG_ADR_CHANGE_TOTAL_COMP">"c8710"</definedName>
    <definedName name="IQ_HG_ADR_FRANCHISE">"c8664"</definedName>
    <definedName name="IQ_HG_ADR_MANAGED">"c8665"</definedName>
    <definedName name="IQ_HG_ADR_OTHER">"c8666"</definedName>
    <definedName name="IQ_HG_ADR_OWNED">"c8663"</definedName>
    <definedName name="IQ_HG_ADR_OWNED_COMP">"c8701"</definedName>
    <definedName name="IQ_HG_ADR_TOTAL">"c8667"</definedName>
    <definedName name="IQ_HG_ADR_TOTAL_COMP">"c8702"</definedName>
    <definedName name="IQ_HG_CASINOS_JV">"c8631"</definedName>
    <definedName name="IQ_HG_CASINOS_MANAGED">"c8632"</definedName>
    <definedName name="IQ_HG_CASINOS_OWNED">"c8630"</definedName>
    <definedName name="IQ_HG_CASINOS_TOTAL">"c8633"</definedName>
    <definedName name="IQ_HG_CLOSED_FRANCHISE_HOTEL_PROPERTIES">"c8586"</definedName>
    <definedName name="IQ_HG_CLOSED_FRANCHISE_ROOMS">"c8616"</definedName>
    <definedName name="IQ_HG_CLOSED_HOTEL_PROPERTIES">"c8574"</definedName>
    <definedName name="IQ_HG_CLOSED_MANAGED_HOTEL_PROPERTIES">"c8592"</definedName>
    <definedName name="IQ_HG_CLOSED_MANAGED_ROOMS">"c8622"</definedName>
    <definedName name="IQ_HG_CLOSED_OTHER_HOTEL_PROPERTIES">"c8598"</definedName>
    <definedName name="IQ_HG_CLOSED_OTHER_ROOMS">"c8628"</definedName>
    <definedName name="IQ_HG_CLOSED_OWNED_HOTEL_PROPERTIES">"c8580"</definedName>
    <definedName name="IQ_HG_CLOSED_OWNED_ROOMS">"c8610"</definedName>
    <definedName name="IQ_HG_CLOSED_ROOMS">"c8604"</definedName>
    <definedName name="IQ_HG_EXP_CASINO">"c8733"</definedName>
    <definedName name="IQ_HG_EXP_DEVELOPMENT">"c8738"</definedName>
    <definedName name="IQ_HG_EXP_ENTERTAINMENT">"c8736"</definedName>
    <definedName name="IQ_HG_EXP_FOOD_BEV">"c8734"</definedName>
    <definedName name="IQ_HG_EXP_FRANCHISE_MANAGEMENT">"c8744"</definedName>
    <definedName name="IQ_HG_EXP_OTHER_MNGD_FRANCHISE_PROP">"c8742"</definedName>
    <definedName name="IQ_HG_EXP_OWNED_LEASED_CONSOL_JV">"c8740"</definedName>
    <definedName name="IQ_HG_EXP_REIMBURSEMENTS">"c8743"</definedName>
    <definedName name="IQ_HG_EXP_RETAIL">"c8737"</definedName>
    <definedName name="IQ_HG_EXP_ROOMS">"c8735"</definedName>
    <definedName name="IQ_HG_EXP_THEATRE_CONCESSION">"c8739"</definedName>
    <definedName name="IQ_HG_EXP_VACA_OWNERSHIP_RES">"c8741"</definedName>
    <definedName name="IQ_HG_FOOD_PROM_COSTS">"c8746"</definedName>
    <definedName name="IQ_HG_FRANCHISE_HOTEL_PROPERTIES_BEG">"c8582"</definedName>
    <definedName name="IQ_HG_FRANCHISE_ROOMS_BEG">"c8612"</definedName>
    <definedName name="IQ_HG_GAMING_SPACE_JV">"c8635"</definedName>
    <definedName name="IQ_HG_GAMING_SPACE_MANAGED">"c8636"</definedName>
    <definedName name="IQ_HG_GAMING_SPACE_OWNED">"c8634"</definedName>
    <definedName name="IQ_HG_GAMING_SPACE_TOTAL">"c8637"</definedName>
    <definedName name="IQ_HG_HOTEL_PROPERTIES_BEG">"c8570"</definedName>
    <definedName name="IQ_HG_LAND_AVAIL_JV">"c8647"</definedName>
    <definedName name="IQ_HG_LAND_AVAIL_MANAGED">"c8648"</definedName>
    <definedName name="IQ_HG_LAND_AVAIL_OWNED">"c8646"</definedName>
    <definedName name="IQ_HG_LAND_AVAIL_TOTAL">"c8649"</definedName>
    <definedName name="IQ_HG_LAND_JV">"c8651"</definedName>
    <definedName name="IQ_HG_LAND_MANAGED">"c8652"</definedName>
    <definedName name="IQ_HG_LAND_OWNED">"c8650"</definedName>
    <definedName name="IQ_HG_LAND_TOTAL">"c8653"</definedName>
    <definedName name="IQ_HG_MANAGED_HOTEL_PROPERTIES_BEG">"c8588"</definedName>
    <definedName name="IQ_HG_MANAGED_ROOMS_BEG">"c8618"</definedName>
    <definedName name="IQ_HG_OCCUPANCY_CHANGE_FRANCHISE">"c8675"</definedName>
    <definedName name="IQ_HG_OCCUPANCY_CHANGE_MANAGED">"c8677"</definedName>
    <definedName name="IQ_HG_OCCUPANCY_CHANGE_OTHER">"c8679"</definedName>
    <definedName name="IQ_HG_OCCUPANCY_CHANGE_OWNED">"c8673"</definedName>
    <definedName name="IQ_HG_OCCUPANCY_CHANGE_OWNED_COMP">"c8705"</definedName>
    <definedName name="IQ_HG_OCCUPANCY_CHANGE_TOTAL">"c8681"</definedName>
    <definedName name="IQ_HG_OCCUPANCY_CHANGE_TOTAL_COMP">"c8707"</definedName>
    <definedName name="IQ_HG_OCCUPANCY_FRANCHISE">"c8659"</definedName>
    <definedName name="IQ_HG_OCCUPANCY_INCDEC_FRANCHISE">"c8676"</definedName>
    <definedName name="IQ_HG_OCCUPANCY_INCDEC_MANAGED">"c8678"</definedName>
    <definedName name="IQ_HG_OCCUPANCY_INCDEC_OTHER">"c8680"</definedName>
    <definedName name="IQ_HG_OCCUPANCY_INCDEC_OWNED">"c8674"</definedName>
    <definedName name="IQ_HG_OCCUPANCY_INCDEC_OWNED_COMP">"c8706"</definedName>
    <definedName name="IQ_HG_OCCUPANCY_INCDEC_TOTAL">"c8682"</definedName>
    <definedName name="IQ_HG_OCCUPANCY_INCDEC_TOTAL_COMP">"c8708"</definedName>
    <definedName name="IQ_HG_OCCUPANCY_MANAGED">"c8660"</definedName>
    <definedName name="IQ_HG_OCCUPANCY_OTHER">"c8661"</definedName>
    <definedName name="IQ_HG_OCCUPANCY_OWNED">"c8658"</definedName>
    <definedName name="IQ_HG_OCCUPANCY_OWNED_COMP">"c8699"</definedName>
    <definedName name="IQ_HG_OCCUPANCY_TOTAL">"c8662"</definedName>
    <definedName name="IQ_HG_OCCUPANCY_TOTAL_COMP">"c8700"</definedName>
    <definedName name="IQ_HG_OPENED_FRANCHISE_HOTEL_PROPERTIES">"c8583"</definedName>
    <definedName name="IQ_HG_OPENED_FRANCHISE_ROOMS">"c8613"</definedName>
    <definedName name="IQ_HG_OPENED_HOTEL_PROPERTIES">"c8571"</definedName>
    <definedName name="IQ_HG_OPENED_MANAGED_HOTEL_PROPERTIES">"c8589"</definedName>
    <definedName name="IQ_HG_OPENED_MANAGED_ROOMS">"c8619"</definedName>
    <definedName name="IQ_HG_OPENED_OTHER_HOTEL_PROPERTIES">"c8595"</definedName>
    <definedName name="IQ_HG_OPENED_OTHER_ROOMS">"c8625"</definedName>
    <definedName name="IQ_HG_OPENED_OWNED_HOTEL_PROPERTIES">"c8577"</definedName>
    <definedName name="IQ_HG_OPENED_OWNED_ROOMS">"c8607"</definedName>
    <definedName name="IQ_HG_OPENED_ROOMS">"c8601"</definedName>
    <definedName name="IQ_HG_OTHER_HOTEL_PROPERTIES_BEG">"c8594"</definedName>
    <definedName name="IQ_HG_OTHER_PROM_COSTS">"c8747"</definedName>
    <definedName name="IQ_HG_OTHER_ROOMS_BEG">"c8624"</definedName>
    <definedName name="IQ_HG_OWNED_HOTEL_PROPERTIES_BEG">"c8576"</definedName>
    <definedName name="IQ_HG_OWNED_ROOMS_BEG">"c8606"</definedName>
    <definedName name="IQ_HG_PARKING_SPACES_JV">"c8655"</definedName>
    <definedName name="IQ_HG_PARKING_SPACES_MANAGED">"c8656"</definedName>
    <definedName name="IQ_HG_PARKING_SPACES_OWNED">"c8654"</definedName>
    <definedName name="IQ_HG_PARKING_SPACES_TOTAL">"c8657"</definedName>
    <definedName name="IQ_HG_REV_BASE_MANAGEMENT_FEES">"c8726"</definedName>
    <definedName name="IQ_HG_REV_CASINO">"c8713"</definedName>
    <definedName name="IQ_HG_REV_COST_REIMBURSEMENT">"c8728"</definedName>
    <definedName name="IQ_HG_REV_ENTERTAINMENT">"c8716"</definedName>
    <definedName name="IQ_HG_REV_FOOD_BEV">"c8714"</definedName>
    <definedName name="IQ_HG_REV_FRANCHISE">"c8725"</definedName>
    <definedName name="IQ_HG_REV_INCENTIVE_MANAGEMENT_FEES">"c8727"</definedName>
    <definedName name="IQ_HG_REV_MANAGEMENT_FEES">"c8718"</definedName>
    <definedName name="IQ_HG_REV_OTHER_MNGD_FRANCHISE_PROP">"c8730"</definedName>
    <definedName name="IQ_HG_REV_OTHER_OP_SEGMENT">"c8721"</definedName>
    <definedName name="IQ_HG_REV_OTHER_OWNERSHIP_MIX">"c8731"</definedName>
    <definedName name="IQ_HG_REV_OWNED_LEASED_CONSOL_JV_HOTELS">"c8724"</definedName>
    <definedName name="IQ_HG_REV_PROMOTIONAL_ALLOWANCE">"c8722"</definedName>
    <definedName name="IQ_HG_REV_RACING">"c8719"</definedName>
    <definedName name="IQ_HG_REV_RETAIL">"c8717"</definedName>
    <definedName name="IQ_HG_REV_ROOMS">"c8715"</definedName>
    <definedName name="IQ_HG_REV_THEATRE_CONCESSION">"c8720"</definedName>
    <definedName name="IQ_HG_REV_TOTAL_OP_SEGMENT">"c8723"</definedName>
    <definedName name="IQ_HG_REV_TOTAL_OWNERSHIP_MIX">"c8732"</definedName>
    <definedName name="IQ_HG_REV_VACA_OWNERSHIP_RES_SALES_SVCS">"c8729"</definedName>
    <definedName name="IQ_HG_REVENUES_CHANGE_OWNED_COMP">"c8697"</definedName>
    <definedName name="IQ_HG_REVENUES_CHANGE_TOTAL_COMP">"c8698"</definedName>
    <definedName name="IQ_HG_REVPAR_CHANGE_MANAGED">"c8690"</definedName>
    <definedName name="IQ_HG_REVPAR_CHANGE_OTHER">"c8691"</definedName>
    <definedName name="IQ_HG_REVPAR_CHANGE_OWNED">"c8688"</definedName>
    <definedName name="IQ_HG_REVPAR_CHANGE_OWNED_COMP">"c8711"</definedName>
    <definedName name="IQ_HG_REVPAR_CHANGE_TOTAL">"c8692"</definedName>
    <definedName name="IQ_HG_REVPAR_CHANGE_TOTAL_COMP">"c8712"</definedName>
    <definedName name="IQ_HG_REVPAR_CHNAGE_FRANCHISE">"c8689"</definedName>
    <definedName name="IQ_HG_REVPAR_FRANCHISE">"c8669"</definedName>
    <definedName name="IQ_HG_REVPAR_MANAGED">"c8670"</definedName>
    <definedName name="IQ_HG_REVPAR_OTHER">"c8671"</definedName>
    <definedName name="IQ_HG_REVPAR_OWNED">"c8668"</definedName>
    <definedName name="IQ_HG_REVPAR_OWNED_COMP">"c8703"</definedName>
    <definedName name="IQ_HG_REVPAR_TOTAL">"c8672"</definedName>
    <definedName name="IQ_HG_REVPAR_TOTAL_COMP">"c8704"</definedName>
    <definedName name="IQ_HG_ROOM_PROM_COSTS">"c8745"</definedName>
    <definedName name="IQ_HG_ROOMS_BEG">"c8600"</definedName>
    <definedName name="IQ_HG_SLOT_MACHINES_JV">"c8639"</definedName>
    <definedName name="IQ_HG_SLOT_MACHINES_MANAGED">"c8640"</definedName>
    <definedName name="IQ_HG_SLOT_MACHINES_OWNED">"c8638"</definedName>
    <definedName name="IQ_HG_SLOT_MACHINES_TOTAL">"c8641"</definedName>
    <definedName name="IQ_HG_SOLD_FRANCHISE_HOTEL_PROPERTIES">"c8585"</definedName>
    <definedName name="IQ_HG_SOLD_FRANCHISE_ROOMS">"c8615"</definedName>
    <definedName name="IQ_HG_SOLD_HOTEL_PROPERTIES">"c8573"</definedName>
    <definedName name="IQ_HG_SOLD_MANAGED_HOTEL_PROPERTIES">"c8591"</definedName>
    <definedName name="IQ_HG_SOLD_MANAGED_ROOMS">"c8621"</definedName>
    <definedName name="IQ_HG_SOLD_OTHER_HOTEL_PROPERTIES">"c8597"</definedName>
    <definedName name="IQ_HG_SOLD_OTHER_ROOMS">"c8627"</definedName>
    <definedName name="IQ_HG_SOLD_OWNED_HOTEL_PROPERTIES">"c8579"</definedName>
    <definedName name="IQ_HG_SOLD_OWNED_ROOMS">"c8609"</definedName>
    <definedName name="IQ_HG_SOLD_ROOMS">"c8603"</definedName>
    <definedName name="IQ_HG_TABLE_GAMES_JV">"c8643"</definedName>
    <definedName name="IQ_HG_TABLE_GAMES_MANAGED">"c8644"</definedName>
    <definedName name="IQ_HG_TABLE_GAMES_OWNED">"c8642"</definedName>
    <definedName name="IQ_HG_TABLE_GAMES_TOTAL">"c8645"</definedName>
    <definedName name="IQ_HG_TOTAL_FRANCHISE_HOTEL_PROPERTIES">"c8587"</definedName>
    <definedName name="IQ_HG_TOTAL_FRANCHISE_ROOMS">"c8617"</definedName>
    <definedName name="IQ_HG_TOTAL_HOTEL_PROPERTIES">"c8575"</definedName>
    <definedName name="IQ_HG_TOTAL_MANAGED_HOTEL_PROPERTIES">"c8593"</definedName>
    <definedName name="IQ_HG_TOTAL_MANAGED_ROOMS">"c8623"</definedName>
    <definedName name="IQ_HG_TOTAL_OTHER_HOTEL_PROPERTIES">"c8599"</definedName>
    <definedName name="IQ_HG_TOTAL_OTHER_ROOMS">"c8629"</definedName>
    <definedName name="IQ_HG_TOTAL_OWNED_HOTEL_PROPERTIES">"c8581"</definedName>
    <definedName name="IQ_HG_TOTAL_OWNED_PROPERTIES_COMP">"c8693"</definedName>
    <definedName name="IQ_HG_TOTAL_OWNED_ROOMS">"c8611"</definedName>
    <definedName name="IQ_HG_TOTAL_OWNED_ROOMS_COMP">"c8695"</definedName>
    <definedName name="IQ_HG_TOTAL_PROM_COSTS">"c8748"</definedName>
    <definedName name="IQ_HG_TOTAL_PROPERTIES_COMP">"c8694"</definedName>
    <definedName name="IQ_HG_TOTAL_ROOMS">"c8605"</definedName>
    <definedName name="IQ_HG_TOTAL_ROOMS_COMP">"c8696"</definedName>
    <definedName name="IQ_HIGH_LOW_CLOSEPRICE_DATE">"c1204"</definedName>
    <definedName name="IQ_HIGH_TARGET_PRICE" hidden="1">"c1651"</definedName>
    <definedName name="IQ_HIGH_TARGET_PRICE_CIQ">"c4659"</definedName>
    <definedName name="IQ_HIGH_TARGET_PRICE_REUT">"c5317"</definedName>
    <definedName name="IQ_HIGHPRICE" hidden="1">"c545"</definedName>
    <definedName name="IQ_HOLDER_CIQID">"c13787"</definedName>
    <definedName name="IQ_HOLDER_CIQID_SECURITY">"c13794"</definedName>
    <definedName name="IQ_HOLDER_DERIVATIVES">"c13789"</definedName>
    <definedName name="IQ_HOLDER_DERIVATIVES_SECURITY">"c13796"</definedName>
    <definedName name="IQ_HOLDER_NAME">"c13786"</definedName>
    <definedName name="IQ_HOLDER_NAME_SECURITY">"c13793"</definedName>
    <definedName name="IQ_HOLDER_PERCENT">"c13790"</definedName>
    <definedName name="IQ_HOLDER_PERCENT_SECURITY">"c13831"</definedName>
    <definedName name="IQ_HOLDER_POSITION_DATE">"c13792"</definedName>
    <definedName name="IQ_HOLDER_POSITION_DATE_SECURITY">"c13798"</definedName>
    <definedName name="IQ_HOLDER_SHARES">"c13788"</definedName>
    <definedName name="IQ_HOLDER_SHARES_SECURITY">"c13795"</definedName>
    <definedName name="IQ_HOLDER_VALUE">"c13791"</definedName>
    <definedName name="IQ_HOLDER_VALUE_SECURITY">"c13797"</definedName>
    <definedName name="IQ_HOLDING_CIQID">"c13802"</definedName>
    <definedName name="IQ_HOLDING_NAME">"c13799"</definedName>
    <definedName name="IQ_HOLDING_PERCENT">"c13805"</definedName>
    <definedName name="IQ_HOLDING_PERCENT_PORTFOLIO">"c13806"</definedName>
    <definedName name="IQ_HOLDING_POSITION_DATE">"c13808"</definedName>
    <definedName name="IQ_HOLDING_SECURITY_TYPE">"c13803"</definedName>
    <definedName name="IQ_HOLDING_SHARES">"c13804"</definedName>
    <definedName name="IQ_HOLDING_TICKER">"c13800"</definedName>
    <definedName name="IQ_HOLDING_TRADING_ITEM_CIQID">"c13801"</definedName>
    <definedName name="IQ_HOLDING_VALUE">"c13807"</definedName>
    <definedName name="IQ_HOME_AVG_LOAN_SIZE">"c5911"</definedName>
    <definedName name="IQ_HOME_BACKLOG">"c5844"</definedName>
    <definedName name="IQ_HOME_BACKLOG_AVG_JV">"c5848"</definedName>
    <definedName name="IQ_HOME_BACKLOG_AVG_JV_GROWTH">"c5928"</definedName>
    <definedName name="IQ_HOME_BACKLOG_AVG_JV_INC">"c5851"</definedName>
    <definedName name="IQ_HOME_BACKLOG_AVG_JV_INC_GROWTH">"c5931"</definedName>
    <definedName name="IQ_HOME_BACKLOG_AVG_PRICE">"c5845"</definedName>
    <definedName name="IQ_HOME_BACKLOG_AVG_PRICE_GROWTH">"c5925"</definedName>
    <definedName name="IQ_HOME_BACKLOG_GROWTH">"c5924"</definedName>
    <definedName name="IQ_HOME_BACKLOG_JV">"c5847"</definedName>
    <definedName name="IQ_HOME_BACKLOG_JV_GROWTH">"c5927"</definedName>
    <definedName name="IQ_HOME_BACKLOG_JV_INC">"c5850"</definedName>
    <definedName name="IQ_HOME_BACKLOG_JV_INC_GROWTH">"c5930"</definedName>
    <definedName name="IQ_HOME_BACKLOG_VALUE">"c5846"</definedName>
    <definedName name="IQ_HOME_BACKLOG_VALUE_GROWTH">"c5926"</definedName>
    <definedName name="IQ_HOME_BACKLOG_VALUE_JV">"c5849"</definedName>
    <definedName name="IQ_HOME_BACKLOG_VALUE_JV_GROWTH">"c5929"</definedName>
    <definedName name="IQ_HOME_BACKLOG_VALUE_JV_INC">"c5852"</definedName>
    <definedName name="IQ_HOME_BACKLOG_VALUE_JV_INC_GROWTH">"c5932"</definedName>
    <definedName name="IQ_HOME_COMMUNITIES_ACTIVE">"c5862"</definedName>
    <definedName name="IQ_HOME_COMMUNITIES_ACTIVE_GROWTH">"c5942"</definedName>
    <definedName name="IQ_HOME_COMMUNITIES_ACTIVE_JV">"c5863"</definedName>
    <definedName name="IQ_HOME_COMMUNITIES_ACTIVE_JV_GROWTH">"c5943"</definedName>
    <definedName name="IQ_HOME_COMMUNITIES_ACTIVE_JV_INC">"c5864"</definedName>
    <definedName name="IQ_HOME_COMMUNITIES_ACTIVE_JV_INC_GROWTH">"c5944"</definedName>
    <definedName name="IQ_HOME_COST_CONSTRUCTION_SVCS">"c5882"</definedName>
    <definedName name="IQ_HOME_COST_ELIMINATIONS_OTHER">"c5883"</definedName>
    <definedName name="IQ_HOME_COST_FINANCIAL_SVCS">"c5881"</definedName>
    <definedName name="IQ_HOME_COST_HOUSING">"c5877"</definedName>
    <definedName name="IQ_HOME_COST_LAND_LOT">"c5878"</definedName>
    <definedName name="IQ_HOME_COST_OTHER_HOMEBUILDING">"c5879"</definedName>
    <definedName name="IQ_HOME_COST_TOTAL">"c5884"</definedName>
    <definedName name="IQ_HOME_COST_TOTAL_HOMEBUILDING">"c5880"</definedName>
    <definedName name="IQ_HOME_DELIVERED">"c5835"</definedName>
    <definedName name="IQ_HOME_DELIVERED_AVG_PRICE">"c5836"</definedName>
    <definedName name="IQ_HOME_DELIVERED_AVG_PRICE_GROWTH">"c5916"</definedName>
    <definedName name="IQ_HOME_DELIVERED_AVG_PRICE_JV">"c5839"</definedName>
    <definedName name="IQ_HOME_DELIVERED_AVG_PRICE_JV_GROWTH">"c5919"</definedName>
    <definedName name="IQ_HOME_DELIVERED_AVG_PRICE_JV_INC">"c5842"</definedName>
    <definedName name="IQ_HOME_DELIVERED_AVG_PRICE_JV_INC_GROWTH">"c5922"</definedName>
    <definedName name="IQ_HOME_DELIVERED_GROWTH">"c5915"</definedName>
    <definedName name="IQ_HOME_DELIVERED_JV">"c5838"</definedName>
    <definedName name="IQ_HOME_DELIVERED_JV_GROWTH">"c5918"</definedName>
    <definedName name="IQ_HOME_DELIVERED_JV_INC">"c5841"</definedName>
    <definedName name="IQ_HOME_DELIVERED_JV_INC_GROWTH">"c5921"</definedName>
    <definedName name="IQ_HOME_DELIVERED_VALUE">"c5837"</definedName>
    <definedName name="IQ_HOME_DELIVERED_VALUE_GROWTH">"c5917"</definedName>
    <definedName name="IQ_HOME_DELIVERED_VALUE_JV">"c5840"</definedName>
    <definedName name="IQ_HOME_DELIVERED_VALUE_JV_GROWTH">"c5920"</definedName>
    <definedName name="IQ_HOME_DELIVERED_VALUE_JV_INC">"c5843"</definedName>
    <definedName name="IQ_HOME_DELIVERED_VALUE_JV_INC_GROWTH">"c5923"</definedName>
    <definedName name="IQ_HOME_EQUITY_LOANS_TOT_LOANS_FFIEC">"c13867"</definedName>
    <definedName name="IQ_HOME_EQUITY_LOC_NET_CHARGE_OFFS_FDIC">"c6644"</definedName>
    <definedName name="IQ_HOME_EQUITY_LOC_TOTAL_CHARGE_OFFS_FDIC">"c6606"</definedName>
    <definedName name="IQ_HOME_EQUITY_LOC_TOTAL_RECOVERIES_FDIC">"c6625"</definedName>
    <definedName name="IQ_HOME_FINISHED_HOMES_CIP">"c5865"</definedName>
    <definedName name="IQ_HOME_FIRSTLIEN_MORT_ORIGINATED">"c5905"</definedName>
    <definedName name="IQ_HOME_FIRSTLIEN_MORT_ORIGINATED_VOL">"c5908"</definedName>
    <definedName name="IQ_HOME_HUC">"c5822"</definedName>
    <definedName name="IQ_HOME_HUC_JV">"c5823"</definedName>
    <definedName name="IQ_HOME_HUC_JV_INC">"c5824"</definedName>
    <definedName name="IQ_HOME_INV_NOT_OWNED">"c5868"</definedName>
    <definedName name="IQ_HOME_LAND_DEVELOPMENT">"c5866"</definedName>
    <definedName name="IQ_HOME_LAND_FUTURE_DEVELOPMENT">"c5867"</definedName>
    <definedName name="IQ_HOME_LOAN_APPLICATIONS">"c5910"</definedName>
    <definedName name="IQ_HOME_LOANS_SOLD_COUNT">"c5912"</definedName>
    <definedName name="IQ_HOME_LOANS_SOLD_VALUE">"c5913"</definedName>
    <definedName name="IQ_HOME_LOTS_CONTROLLED">"c5831"</definedName>
    <definedName name="IQ_HOME_LOTS_FINISHED">"c5827"</definedName>
    <definedName name="IQ_HOME_LOTS_HELD_SALE">"c5830"</definedName>
    <definedName name="IQ_HOME_LOTS_JV">"c5833"</definedName>
    <definedName name="IQ_HOME_LOTS_JV_INC">"c5834"</definedName>
    <definedName name="IQ_HOME_LOTS_OTHER">"c5832"</definedName>
    <definedName name="IQ_HOME_LOTS_OWNED">"c5828"</definedName>
    <definedName name="IQ_HOME_LOTS_UNDER_DEVELOPMENT">"c5826"</definedName>
    <definedName name="IQ_HOME_LOTS_UNDER_OPTION">"c5829"</definedName>
    <definedName name="IQ_HOME_LOTS_UNDEVELOPED">"c5825"</definedName>
    <definedName name="IQ_HOME_MORT_CAPTURE_RATE">"c5906"</definedName>
    <definedName name="IQ_HOME_MORT_ORIGINATED">"c5907"</definedName>
    <definedName name="IQ_HOME_OBLIGATIONS_INV_NOT_OWNED">"c5914"</definedName>
    <definedName name="IQ_HOME_ORDERS">"c5853"</definedName>
    <definedName name="IQ_HOME_ORDERS_AVG_PRICE">"c5854"</definedName>
    <definedName name="IQ_HOME_ORDERS_AVG_PRICE_GROWTH">"c5934"</definedName>
    <definedName name="IQ_HOME_ORDERS_AVG_PRICE_JV">"c5857"</definedName>
    <definedName name="IQ_HOME_ORDERS_AVG_PRICE_JV_GROWTH">"c5937"</definedName>
    <definedName name="IQ_HOME_ORDERS_AVG_PRICE_JV_INC">"c5860"</definedName>
    <definedName name="IQ_HOME_ORDERS_AVG_PRICE_JV_INC_GROWTH">"c5940"</definedName>
    <definedName name="IQ_HOME_ORDERS_GROWTH">"c5933"</definedName>
    <definedName name="IQ_HOME_ORDERS_JV">"c5856"</definedName>
    <definedName name="IQ_HOME_ORDERS_JV_GROWTH">"c5936"</definedName>
    <definedName name="IQ_HOME_ORDERS_JV_INC">"c5859"</definedName>
    <definedName name="IQ_HOME_ORDERS_JV_INC_GROWTH">"c5939"</definedName>
    <definedName name="IQ_HOME_ORDERS_VALUE">"c5855"</definedName>
    <definedName name="IQ_HOME_ORDERS_VALUE_GROWTH">"c5935"</definedName>
    <definedName name="IQ_HOME_ORDERS_VALUE_JV">"c5858"</definedName>
    <definedName name="IQ_HOME_ORDERS_VALUE_JV_GROWTH">"c5938"</definedName>
    <definedName name="IQ_HOME_ORDERS_VALUE_JV_INC">"c5861"</definedName>
    <definedName name="IQ_HOME_ORDERS_VALUE_JV_INC_GROWTH">"c5941"</definedName>
    <definedName name="IQ_HOME_ORIGINATION_TOTAL">"c5909"</definedName>
    <definedName name="IQ_HOME_PRETAX_INC_CONSTRUCTION_SVCS">"c5890"</definedName>
    <definedName name="IQ_HOME_PRETAX_INC_ELIMINATIONS_OTHER">"c5891"</definedName>
    <definedName name="IQ_HOME_PRETAX_INC_FINANCIAL_SVCS">"c5889"</definedName>
    <definedName name="IQ_HOME_PRETAX_INC_HOUSING">"c5885"</definedName>
    <definedName name="IQ_HOME_PRETAX_INC_LAND_LOT">"c5886"</definedName>
    <definedName name="IQ_HOME_PRETAX_INC_OTHER_HOMEBUILDING">"c5887"</definedName>
    <definedName name="IQ_HOME_PRETAX_INC_TOTAL">"c5892"</definedName>
    <definedName name="IQ_HOME_PRETAX_INC_TOTAL_HOMEBUILDING">"c5888"</definedName>
    <definedName name="IQ_HOME_PURCH_OBLIGATION_1YR">"c5898"</definedName>
    <definedName name="IQ_HOME_PURCH_OBLIGATION_2YR">"c5899"</definedName>
    <definedName name="IQ_HOME_PURCH_OBLIGATION_3YR">"c5900"</definedName>
    <definedName name="IQ_HOME_PURCH_OBLIGATION_4YR">"c5901"</definedName>
    <definedName name="IQ_HOME_PURCH_OBLIGATION_5YR">"c5902"</definedName>
    <definedName name="IQ_HOME_PURCH_OBLIGATION_AFTER5">"c5903"</definedName>
    <definedName name="IQ_HOME_PURCH_OBLIGATION_TOTAL">"c5904"</definedName>
    <definedName name="IQ_HOME_REV_CONSTRUCTION_SERVICES">"c5874"</definedName>
    <definedName name="IQ_HOME_REV_ELIMINATIONS_OTHER">"c5875"</definedName>
    <definedName name="IQ_HOME_REV_FINANCIAL_SERVICES">"c5873"</definedName>
    <definedName name="IQ_HOME_REV_HOUSING">"c5872"</definedName>
    <definedName name="IQ_HOME_REV_LAND_LOT">"c5870"</definedName>
    <definedName name="IQ_HOME_REV_OTHER_HOMEBUILDING">"c5871"</definedName>
    <definedName name="IQ_HOME_REV_TOTAL">"c5876"</definedName>
    <definedName name="IQ_HOME_SALES_NEW">"c6924"</definedName>
    <definedName name="IQ_HOME_SALES_NEW_APR">"c7584"</definedName>
    <definedName name="IQ_HOME_SALES_NEW_APR_FC">"c8464"</definedName>
    <definedName name="IQ_HOME_SALES_NEW_FC">"c7804"</definedName>
    <definedName name="IQ_HOME_SALES_NEW_POP">"c7144"</definedName>
    <definedName name="IQ_HOME_SALES_NEW_POP_FC">"c8024"</definedName>
    <definedName name="IQ_HOME_SALES_NEW_YOY">"c7364"</definedName>
    <definedName name="IQ_HOME_SALES_NEW_YOY_FC">"c8244"</definedName>
    <definedName name="IQ_HOME_TOTAL_INV">"c5869"</definedName>
    <definedName name="IQ_HOME_WARRANTY_RES_BEG">"c5893"</definedName>
    <definedName name="IQ_HOME_WARRANTY_RES_END">"c5897"</definedName>
    <definedName name="IQ_HOME_WARRANTY_RES_ISS">"c5894"</definedName>
    <definedName name="IQ_HOME_WARRANTY_RES_OTHER">"c5896"</definedName>
    <definedName name="IQ_HOME_WARRANTY_RES_PAY">"c5895"</definedName>
    <definedName name="IQ_HOMEOWNERS_WRITTEN" hidden="1">"c546"</definedName>
    <definedName name="IQ_HOURLY_COMP">"c6879"</definedName>
    <definedName name="IQ_HOURLY_COMP_APR">"c7539"</definedName>
    <definedName name="IQ_HOURLY_COMP_APR_FC">"c8419"</definedName>
    <definedName name="IQ_HOURLY_COMP_FC">"c7759"</definedName>
    <definedName name="IQ_HOURLY_COMP_POP">"c7099"</definedName>
    <definedName name="IQ_HOURLY_COMP_POP_FC">"c7979"</definedName>
    <definedName name="IQ_HOURLY_COMP_YOY">"c7319"</definedName>
    <definedName name="IQ_HOURLY_COMP_YOY_FC">"c8199"</definedName>
    <definedName name="IQ_HOUSING_COMPLETIONS">"c6881"</definedName>
    <definedName name="IQ_HOUSING_COMPLETIONS_APR">"c7541"</definedName>
    <definedName name="IQ_HOUSING_COMPLETIONS_APR_FC">"c8421"</definedName>
    <definedName name="IQ_HOUSING_COMPLETIONS_FC">"c7761"</definedName>
    <definedName name="IQ_HOUSING_COMPLETIONS_POP">"c7101"</definedName>
    <definedName name="IQ_HOUSING_COMPLETIONS_POP_FC">"c7981"</definedName>
    <definedName name="IQ_HOUSING_COMPLETIONS_SINGLE_FAM_APR_FC_UNUSED">"c8422"</definedName>
    <definedName name="IQ_HOUSING_COMPLETIONS_SINGLE_FAM_APR_FC_UNUSED_UNUSED_UNUSED">"c8422"</definedName>
    <definedName name="IQ_HOUSING_COMPLETIONS_SINGLE_FAM_APR_UNUSED">"c7542"</definedName>
    <definedName name="IQ_HOUSING_COMPLETIONS_SINGLE_FAM_APR_UNUSED_UNUSED_UNUSED">"c7542"</definedName>
    <definedName name="IQ_HOUSING_COMPLETIONS_SINGLE_FAM_FC_UNUSED">"c7762"</definedName>
    <definedName name="IQ_HOUSING_COMPLETIONS_SINGLE_FAM_FC_UNUSED_UNUSED_UNUSED">"c7762"</definedName>
    <definedName name="IQ_HOUSING_COMPLETIONS_SINGLE_FAM_POP_FC_UNUSED">"c7982"</definedName>
    <definedName name="IQ_HOUSING_COMPLETIONS_SINGLE_FAM_POP_FC_UNUSED_UNUSED_UNUSED">"c7982"</definedName>
    <definedName name="IQ_HOUSING_COMPLETIONS_SINGLE_FAM_POP_UNUSED">"c7102"</definedName>
    <definedName name="IQ_HOUSING_COMPLETIONS_SINGLE_FAM_POP_UNUSED_UNUSED_UNUSED">"c7102"</definedName>
    <definedName name="IQ_HOUSING_COMPLETIONS_SINGLE_FAM_UNUSED">"c6882"</definedName>
    <definedName name="IQ_HOUSING_COMPLETIONS_SINGLE_FAM_UNUSED_UNUSED_UNUSED">"c6882"</definedName>
    <definedName name="IQ_HOUSING_COMPLETIONS_SINGLE_FAM_YOY_FC_UNUSED">"c8202"</definedName>
    <definedName name="IQ_HOUSING_COMPLETIONS_SINGLE_FAM_YOY_FC_UNUSED_UNUSED_UNUSED">"c8202"</definedName>
    <definedName name="IQ_HOUSING_COMPLETIONS_SINGLE_FAM_YOY_UNUSED">"c7322"</definedName>
    <definedName name="IQ_HOUSING_COMPLETIONS_SINGLE_FAM_YOY_UNUSED_UNUSED_UNUSED">"c7322"</definedName>
    <definedName name="IQ_HOUSING_COMPLETIONS_YOY">"c7321"</definedName>
    <definedName name="IQ_HOUSING_COMPLETIONS_YOY_FC">"c8201"</definedName>
    <definedName name="IQ_HOUSING_PERMITS">"c6883"</definedName>
    <definedName name="IQ_HOUSING_PERMITS_APR">"c7543"</definedName>
    <definedName name="IQ_HOUSING_PERMITS_APR_FC">"c8423"</definedName>
    <definedName name="IQ_HOUSING_PERMITS_FC">"c7763"</definedName>
    <definedName name="IQ_HOUSING_PERMITS_POP">"c7103"</definedName>
    <definedName name="IQ_HOUSING_PERMITS_POP_FC">"c7983"</definedName>
    <definedName name="IQ_HOUSING_PERMITS_YOY">"c7323"</definedName>
    <definedName name="IQ_HOUSING_PERMITS_YOY_FC">"c8203"</definedName>
    <definedName name="IQ_HOUSING_STARTS">"c6884"</definedName>
    <definedName name="IQ_HOUSING_STARTS_APR">"c7544"</definedName>
    <definedName name="IQ_HOUSING_STARTS_APR_FC">"c8424"</definedName>
    <definedName name="IQ_HOUSING_STARTS_FC">"c7764"</definedName>
    <definedName name="IQ_HOUSING_STARTS_POP">"c7104"</definedName>
    <definedName name="IQ_HOUSING_STARTS_POP_FC">"c7984"</definedName>
    <definedName name="IQ_HOUSING_STARTS_SAAR">"c6885"</definedName>
    <definedName name="IQ_HOUSING_STARTS_SAAR_APR">"c7545"</definedName>
    <definedName name="IQ_HOUSING_STARTS_SAAR_APR_FC">"c8425"</definedName>
    <definedName name="IQ_HOUSING_STARTS_SAAR_FC">"c7765"</definedName>
    <definedName name="IQ_HOUSING_STARTS_SAAR_POP">"c7105"</definedName>
    <definedName name="IQ_HOUSING_STARTS_SAAR_POP_FC">"c7985"</definedName>
    <definedName name="IQ_HOUSING_STARTS_SAAR_YOY">"c7325"</definedName>
    <definedName name="IQ_HOUSING_STARTS_SAAR_YOY_FC">"c8205"</definedName>
    <definedName name="IQ_HOUSING_STARTS_YOY">"c7324"</definedName>
    <definedName name="IQ_HOUSING_STARTS_YOY_FC">"c8204"</definedName>
    <definedName name="IQ_HRS_WORKED_FULL_PT">"c6880"</definedName>
    <definedName name="IQ_HRS_WORKED_FULL_PT_APR">"c7540"</definedName>
    <definedName name="IQ_HRS_WORKED_FULL_PT_APR_FC">"c8420"</definedName>
    <definedName name="IQ_HRS_WORKED_FULL_PT_FC">"c7760"</definedName>
    <definedName name="IQ_HRS_WORKED_FULL_PT_POP">"c7100"</definedName>
    <definedName name="IQ_HRS_WORKED_FULL_PT_POP_FC">"c7980"</definedName>
    <definedName name="IQ_HRS_WORKED_FULL_PT_YOY">"c7320"</definedName>
    <definedName name="IQ_HRS_WORKED_FULL_PT_YOY_FC">"c8200"</definedName>
    <definedName name="IQ_HTM_INVEST_SECURITIES_FFIEC">"c13455"</definedName>
    <definedName name="IQ_HTM_SECURITIES_TIER_1_FFIEC">"c13342"</definedName>
    <definedName name="IQ_HYBRID_CAPITAL">"c15245"</definedName>
    <definedName name="IQ_HYBRID_STRUCTURED_PRODUCTS_AVAIL_SALE_FFIEC">"c15265"</definedName>
    <definedName name="IQ_HYBRID_STRUCTURED_PRODUCTS_FFIEC">"c15262"</definedName>
    <definedName name="IQ_IB_ADVISORY_UNDERWRITING_FEES_FOREIGN_FFIEC">"c15378"</definedName>
    <definedName name="IQ_IBF_COMM_INDUST_LOANS_FFIEC">"c15298"</definedName>
    <definedName name="IQ_IBF_DEPOSIT_LIABILITIES_DUE_TO_BANKS_FFIEC">"c15300"</definedName>
    <definedName name="IQ_IM_AVG_REV_PER_CLICK">"c9991"</definedName>
    <definedName name="IQ_IM_NUMBER_PAGE_VIEWS">"c9993"</definedName>
    <definedName name="IQ_IM_NUMBER_PAID_CLICKS">"c9995"</definedName>
    <definedName name="IQ_IM_NUMBER_PAID_CLICKS_GROWTH">"c9996"</definedName>
    <definedName name="IQ_IM_PAGE_VIEWS_GROWTH">"c9994"</definedName>
    <definedName name="IQ_IM_REV_PER_PAGE_VIEW_GROWTH">"c9992"</definedName>
    <definedName name="IQ_IM_TRAFFIC_ACQUISITION_CHANGE">"c9998"</definedName>
    <definedName name="IQ_IM_TRAFFIC_ACQUISITION_COST_TO_AD_REV_RATIO">"c10000"</definedName>
    <definedName name="IQ_IM_TRAFFIC_ACQUISITION_COST_TO_TOTAL_REV_RATIO">"c9999"</definedName>
    <definedName name="IQ_IM_TRAFFIC_ACQUISITION_COSTS">"c9997"</definedName>
    <definedName name="IQ_IMPAIR_OIL" hidden="1">"c547"</definedName>
    <definedName name="IQ_IMPAIRED_LOANS">"c15250"</definedName>
    <definedName name="IQ_IMPAIRMENT_GW" hidden="1">"c548"</definedName>
    <definedName name="IQ_IMPAIRMENT_GW_SUPPLE">"c13811"</definedName>
    <definedName name="IQ_IMPORT_PRICE_INDEX">"c6886"</definedName>
    <definedName name="IQ_IMPORT_PRICE_INDEX_APR">"c7546"</definedName>
    <definedName name="IQ_IMPORT_PRICE_INDEX_APR_FC">"c8426"</definedName>
    <definedName name="IQ_IMPORT_PRICE_INDEX_FC">"c7766"</definedName>
    <definedName name="IQ_IMPORT_PRICE_INDEX_POP">"c7106"</definedName>
    <definedName name="IQ_IMPORT_PRICE_INDEX_POP_FC">"c7986"</definedName>
    <definedName name="IQ_IMPORT_PRICE_INDEX_YOY">"c7326"</definedName>
    <definedName name="IQ_IMPORT_PRICE_INDEX_YOY_FC">"c8206"</definedName>
    <definedName name="IQ_IMPORTS_GOODS">"c6887"</definedName>
    <definedName name="IQ_IMPORTS_GOODS_APR">"c7547"</definedName>
    <definedName name="IQ_IMPORTS_GOODS_APR_FC">"c8427"</definedName>
    <definedName name="IQ_IMPORTS_GOODS_FC">"c7767"</definedName>
    <definedName name="IQ_IMPORTS_GOODS_NONFACTOR_SERVICES">"c6888"</definedName>
    <definedName name="IQ_IMPORTS_GOODS_NONFACTOR_SERVICES_APR">"c7548"</definedName>
    <definedName name="IQ_IMPORTS_GOODS_NONFACTOR_SERVICES_APR_FC">"c8428"</definedName>
    <definedName name="IQ_IMPORTS_GOODS_NONFACTOR_SERVICES_FC">"c7768"</definedName>
    <definedName name="IQ_IMPORTS_GOODS_NONFACTOR_SERVICES_POP">"c7108"</definedName>
    <definedName name="IQ_IMPORTS_GOODS_NONFACTOR_SERVICES_POP_FC">"c7988"</definedName>
    <definedName name="IQ_IMPORTS_GOODS_NONFACTOR_SERVICES_YOY">"c7328"</definedName>
    <definedName name="IQ_IMPORTS_GOODS_NONFACTOR_SERVICES_YOY_FC">"c8208"</definedName>
    <definedName name="IQ_IMPORTS_GOODS_POP">"c7107"</definedName>
    <definedName name="IQ_IMPORTS_GOODS_POP_FC">"c7987"</definedName>
    <definedName name="IQ_IMPORTS_GOODS_REAL">"c11950"</definedName>
    <definedName name="IQ_IMPORTS_GOODS_REAL_APR">"c11953"</definedName>
    <definedName name="IQ_IMPORTS_GOODS_REAL_POP">"c11951"</definedName>
    <definedName name="IQ_IMPORTS_GOODS_REAL_SAAR_APR_FC_UNUSED">"c8523"</definedName>
    <definedName name="IQ_IMPORTS_GOODS_REAL_SAAR_APR_FC_UNUSED_UNUSED_UNUSED">"c8523"</definedName>
    <definedName name="IQ_IMPORTS_GOODS_REAL_SAAR_APR_UNUSED">"c7643"</definedName>
    <definedName name="IQ_IMPORTS_GOODS_REAL_SAAR_APR_UNUSED_UNUSED_UNUSED">"c7643"</definedName>
    <definedName name="IQ_IMPORTS_GOODS_REAL_SAAR_FC_UNUSED">"c7863"</definedName>
    <definedName name="IQ_IMPORTS_GOODS_REAL_SAAR_FC_UNUSED_UNUSED_UNUSED">"c7863"</definedName>
    <definedName name="IQ_IMPORTS_GOODS_REAL_SAAR_POP_FC_UNUSED">"c8083"</definedName>
    <definedName name="IQ_IMPORTS_GOODS_REAL_SAAR_POP_FC_UNUSED_UNUSED_UNUSED">"c8083"</definedName>
    <definedName name="IQ_IMPORTS_GOODS_REAL_SAAR_POP_UNUSED">"c7203"</definedName>
    <definedName name="IQ_IMPORTS_GOODS_REAL_SAAR_POP_UNUSED_UNUSED_UNUSED">"c7203"</definedName>
    <definedName name="IQ_IMPORTS_GOODS_REAL_SAAR_UNUSED">"c6983"</definedName>
    <definedName name="IQ_IMPORTS_GOODS_REAL_SAAR_UNUSED_UNUSED_UNUSED">"c6983"</definedName>
    <definedName name="IQ_IMPORTS_GOODS_REAL_SAAR_YOY_FC_UNUSED">"c8303"</definedName>
    <definedName name="IQ_IMPORTS_GOODS_REAL_SAAR_YOY_FC_UNUSED_UNUSED_UNUSED">"c8303"</definedName>
    <definedName name="IQ_IMPORTS_GOODS_REAL_SAAR_YOY_UNUSED">"c7423"</definedName>
    <definedName name="IQ_IMPORTS_GOODS_REAL_SAAR_YOY_UNUSED_UNUSED_UNUSED">"c7423"</definedName>
    <definedName name="IQ_IMPORTS_GOODS_REAL_YOY">"c11952"</definedName>
    <definedName name="IQ_IMPORTS_GOODS_SAAR">"c6891"</definedName>
    <definedName name="IQ_IMPORTS_GOODS_SAAR_APR">"c7551"</definedName>
    <definedName name="IQ_IMPORTS_GOODS_SAAR_APR_FC">"c8431"</definedName>
    <definedName name="IQ_IMPORTS_GOODS_SAAR_FC">"c7771"</definedName>
    <definedName name="IQ_IMPORTS_GOODS_SAAR_POP">"c7111"</definedName>
    <definedName name="IQ_IMPORTS_GOODS_SAAR_POP_FC">"c7991"</definedName>
    <definedName name="IQ_IMPORTS_GOODS_SAAR_USD_APR_FC">"c11849"</definedName>
    <definedName name="IQ_IMPORTS_GOODS_SAAR_USD_FC">"c11846"</definedName>
    <definedName name="IQ_IMPORTS_GOODS_SAAR_USD_POP_FC">"c11847"</definedName>
    <definedName name="IQ_IMPORTS_GOODS_SAAR_USD_YOY_FC">"c11848"</definedName>
    <definedName name="IQ_IMPORTS_GOODS_SAAR_YOY">"c7331"</definedName>
    <definedName name="IQ_IMPORTS_GOODS_SAAR_YOY_FC">"c8211"</definedName>
    <definedName name="IQ_IMPORTS_GOODS_SERVICES_APR_FC_UNUSED">"c8429"</definedName>
    <definedName name="IQ_IMPORTS_GOODS_SERVICES_APR_FC_UNUSED_UNUSED_UNUSED">"c8429"</definedName>
    <definedName name="IQ_IMPORTS_GOODS_SERVICES_APR_UNUSED">"c7549"</definedName>
    <definedName name="IQ_IMPORTS_GOODS_SERVICES_APR_UNUSED_UNUSED_UNUSED">"c7549"</definedName>
    <definedName name="IQ_IMPORTS_GOODS_SERVICES_FC_UNUSED">"c7769"</definedName>
    <definedName name="IQ_IMPORTS_GOODS_SERVICES_FC_UNUSED_UNUSED_UNUSED">"c7769"</definedName>
    <definedName name="IQ_IMPORTS_GOODS_SERVICES_POP_FC_UNUSED">"c7989"</definedName>
    <definedName name="IQ_IMPORTS_GOODS_SERVICES_POP_FC_UNUSED_UNUSED_UNUSED">"c7989"</definedName>
    <definedName name="IQ_IMPORTS_GOODS_SERVICES_POP_UNUSED">"c7109"</definedName>
    <definedName name="IQ_IMPORTS_GOODS_SERVICES_POP_UNUSED_UNUSED_UNUSED">"c7109"</definedName>
    <definedName name="IQ_IMPORTS_GOODS_SERVICES_REAL">"c6985"</definedName>
    <definedName name="IQ_IMPORTS_GOODS_SERVICES_REAL_APR">"c7645"</definedName>
    <definedName name="IQ_IMPORTS_GOODS_SERVICES_REAL_APR_FC">"c8525"</definedName>
    <definedName name="IQ_IMPORTS_GOODS_SERVICES_REAL_FC">"c7865"</definedName>
    <definedName name="IQ_IMPORTS_GOODS_SERVICES_REAL_POP">"c7205"</definedName>
    <definedName name="IQ_IMPORTS_GOODS_SERVICES_REAL_POP_FC">"c8085"</definedName>
    <definedName name="IQ_IMPORTS_GOODS_SERVICES_REAL_SAAR">"c11958"</definedName>
    <definedName name="IQ_IMPORTS_GOODS_SERVICES_REAL_SAAR_APR">"c11961"</definedName>
    <definedName name="IQ_IMPORTS_GOODS_SERVICES_REAL_SAAR_APR_FC_UNUSED">"c8524"</definedName>
    <definedName name="IQ_IMPORTS_GOODS_SERVICES_REAL_SAAR_APR_FC_UNUSED_UNUSED_UNUSED">"c8524"</definedName>
    <definedName name="IQ_IMPORTS_GOODS_SERVICES_REAL_SAAR_APR_UNUSED">"c7644"</definedName>
    <definedName name="IQ_IMPORTS_GOODS_SERVICES_REAL_SAAR_APR_UNUSED_UNUSED_UNUSED">"c7644"</definedName>
    <definedName name="IQ_IMPORTS_GOODS_SERVICES_REAL_SAAR_FC_UNUSED">"c7864"</definedName>
    <definedName name="IQ_IMPORTS_GOODS_SERVICES_REAL_SAAR_FC_UNUSED_UNUSED_UNUSED">"c7864"</definedName>
    <definedName name="IQ_IMPORTS_GOODS_SERVICES_REAL_SAAR_POP">"c11959"</definedName>
    <definedName name="IQ_IMPORTS_GOODS_SERVICES_REAL_SAAR_POP_FC_UNUSED">"c8084"</definedName>
    <definedName name="IQ_IMPORTS_GOODS_SERVICES_REAL_SAAR_POP_FC_UNUSED_UNUSED_UNUSED">"c8084"</definedName>
    <definedName name="IQ_IMPORTS_GOODS_SERVICES_REAL_SAAR_POP_UNUSED">"c7204"</definedName>
    <definedName name="IQ_IMPORTS_GOODS_SERVICES_REAL_SAAR_POP_UNUSED_UNUSED_UNUSED">"c7204"</definedName>
    <definedName name="IQ_IMPORTS_GOODS_SERVICES_REAL_SAAR_UNUSED">"c6984"</definedName>
    <definedName name="IQ_IMPORTS_GOODS_SERVICES_REAL_SAAR_UNUSED_UNUSED_UNUSED">"c6984"</definedName>
    <definedName name="IQ_IMPORTS_GOODS_SERVICES_REAL_SAAR_USD">"c11962"</definedName>
    <definedName name="IQ_IMPORTS_GOODS_SERVICES_REAL_SAAR_USD_APR">"c11965"</definedName>
    <definedName name="IQ_IMPORTS_GOODS_SERVICES_REAL_SAAR_USD_APR_FC">"c11969"</definedName>
    <definedName name="IQ_IMPORTS_GOODS_SERVICES_REAL_SAAR_USD_FC">"c11966"</definedName>
    <definedName name="IQ_IMPORTS_GOODS_SERVICES_REAL_SAAR_USD_POP">"c11963"</definedName>
    <definedName name="IQ_IMPORTS_GOODS_SERVICES_REAL_SAAR_USD_POP_FC">"c11967"</definedName>
    <definedName name="IQ_IMPORTS_GOODS_SERVICES_REAL_SAAR_USD_YOY">"c11964"</definedName>
    <definedName name="IQ_IMPORTS_GOODS_SERVICES_REAL_SAAR_USD_YOY_FC">"c11968"</definedName>
    <definedName name="IQ_IMPORTS_GOODS_SERVICES_REAL_SAAR_YOY">"c11960"</definedName>
    <definedName name="IQ_IMPORTS_GOODS_SERVICES_REAL_SAAR_YOY_FC_UNUSED">"c8304"</definedName>
    <definedName name="IQ_IMPORTS_GOODS_SERVICES_REAL_SAAR_YOY_FC_UNUSED_UNUSED_UNUSED">"c8304"</definedName>
    <definedName name="IQ_IMPORTS_GOODS_SERVICES_REAL_SAAR_YOY_UNUSED">"c7424"</definedName>
    <definedName name="IQ_IMPORTS_GOODS_SERVICES_REAL_SAAR_YOY_UNUSED_UNUSED_UNUSED">"c7424"</definedName>
    <definedName name="IQ_IMPORTS_GOODS_SERVICES_REAL_USD">"c11954"</definedName>
    <definedName name="IQ_IMPORTS_GOODS_SERVICES_REAL_USD_APR">"c11957"</definedName>
    <definedName name="IQ_IMPORTS_GOODS_SERVICES_REAL_USD_POP">"c11955"</definedName>
    <definedName name="IQ_IMPORTS_GOODS_SERVICES_REAL_USD_YOY">"c11956"</definedName>
    <definedName name="IQ_IMPORTS_GOODS_SERVICES_REAL_YOY">"c7425"</definedName>
    <definedName name="IQ_IMPORTS_GOODS_SERVICES_REAL_YOY_FC">"c8305"</definedName>
    <definedName name="IQ_IMPORTS_GOODS_SERVICES_SAAR">"c6890"</definedName>
    <definedName name="IQ_IMPORTS_GOODS_SERVICES_SAAR_APR">"c7550"</definedName>
    <definedName name="IQ_IMPORTS_GOODS_SERVICES_SAAR_APR_FC">"c8430"</definedName>
    <definedName name="IQ_IMPORTS_GOODS_SERVICES_SAAR_FC">"c7770"</definedName>
    <definedName name="IQ_IMPORTS_GOODS_SERVICES_SAAR_POP">"c7110"</definedName>
    <definedName name="IQ_IMPORTS_GOODS_SERVICES_SAAR_POP_FC">"c7990"</definedName>
    <definedName name="IQ_IMPORTS_GOODS_SERVICES_SAAR_YOY">"c7330"</definedName>
    <definedName name="IQ_IMPORTS_GOODS_SERVICES_SAAR_YOY_FC">"c8210"</definedName>
    <definedName name="IQ_IMPORTS_GOODS_SERVICES_UNUSED">"c6889"</definedName>
    <definedName name="IQ_IMPORTS_GOODS_SERVICES_UNUSED_UNUSED_UNUSED">"c6889"</definedName>
    <definedName name="IQ_IMPORTS_GOODS_SERVICES_USD">"c11842"</definedName>
    <definedName name="IQ_IMPORTS_GOODS_SERVICES_USD_APR">"c11845"</definedName>
    <definedName name="IQ_IMPORTS_GOODS_SERVICES_USD_POP">"c11843"</definedName>
    <definedName name="IQ_IMPORTS_GOODS_SERVICES_USD_YOY">"c11844"</definedName>
    <definedName name="IQ_IMPORTS_GOODS_SERVICES_YOY_FC_UNUSED">"c8209"</definedName>
    <definedName name="IQ_IMPORTS_GOODS_SERVICES_YOY_FC_UNUSED_UNUSED_UNUSED">"c8209"</definedName>
    <definedName name="IQ_IMPORTS_GOODS_SERVICES_YOY_UNUSED">"c7329"</definedName>
    <definedName name="IQ_IMPORTS_GOODS_SERVICES_YOY_UNUSED_UNUSED_UNUSED">"c7329"</definedName>
    <definedName name="IQ_IMPORTS_GOODS_USD_APR_FC">"c11841"</definedName>
    <definedName name="IQ_IMPORTS_GOODS_USD_FC">"c11838"</definedName>
    <definedName name="IQ_IMPORTS_GOODS_USD_POP_FC">"c11839"</definedName>
    <definedName name="IQ_IMPORTS_GOODS_USD_YOY_FC">"c11840"</definedName>
    <definedName name="IQ_IMPORTS_GOODS_YOY">"c7327"</definedName>
    <definedName name="IQ_IMPORTS_GOODS_YOY_FC">"c8207"</definedName>
    <definedName name="IQ_IMPORTS_NONFACTOR_SERVICES">"c6892"</definedName>
    <definedName name="IQ_IMPORTS_NONFACTOR_SERVICES_APR">"c7552"</definedName>
    <definedName name="IQ_IMPORTS_NONFACTOR_SERVICES_APR_FC">"c8432"</definedName>
    <definedName name="IQ_IMPORTS_NONFACTOR_SERVICES_FC">"c7772"</definedName>
    <definedName name="IQ_IMPORTS_NONFACTOR_SERVICES_POP">"c7112"</definedName>
    <definedName name="IQ_IMPORTS_NONFACTOR_SERVICES_POP_FC">"c7992"</definedName>
    <definedName name="IQ_IMPORTS_NONFACTOR_SERVICES_SAAR">"c6893"</definedName>
    <definedName name="IQ_IMPORTS_NONFACTOR_SERVICES_SAAR_APR">"c7553"</definedName>
    <definedName name="IQ_IMPORTS_NONFACTOR_SERVICES_SAAR_APR_FC">"c8433"</definedName>
    <definedName name="IQ_IMPORTS_NONFACTOR_SERVICES_SAAR_FC">"c7773"</definedName>
    <definedName name="IQ_IMPORTS_NONFACTOR_SERVICES_SAAR_POP">"c7113"</definedName>
    <definedName name="IQ_IMPORTS_NONFACTOR_SERVICES_SAAR_POP_FC">"c7993"</definedName>
    <definedName name="IQ_IMPORTS_NONFACTOR_SERVICES_SAAR_USD_APR_FC">"c11857"</definedName>
    <definedName name="IQ_IMPORTS_NONFACTOR_SERVICES_SAAR_USD_FC">"c11854"</definedName>
    <definedName name="IQ_IMPORTS_NONFACTOR_SERVICES_SAAR_USD_POP_FC">"c11855"</definedName>
    <definedName name="IQ_IMPORTS_NONFACTOR_SERVICES_SAAR_USD_YOY_FC">"c11856"</definedName>
    <definedName name="IQ_IMPORTS_NONFACTOR_SERVICES_SAAR_YOY">"c7333"</definedName>
    <definedName name="IQ_IMPORTS_NONFACTOR_SERVICES_SAAR_YOY_FC">"c8213"</definedName>
    <definedName name="IQ_IMPORTS_NONFACTOR_SERVICES_USD_APR_FC">"c11853"</definedName>
    <definedName name="IQ_IMPORTS_NONFACTOR_SERVICES_USD_FC">"c11850"</definedName>
    <definedName name="IQ_IMPORTS_NONFACTOR_SERVICES_USD_POP_FC">"c11851"</definedName>
    <definedName name="IQ_IMPORTS_NONFACTOR_SERVICES_USD_YOY_FC">"c11852"</definedName>
    <definedName name="IQ_IMPORTS_NONFACTOR_SERVICES_YOY">"c7332"</definedName>
    <definedName name="IQ_IMPORTS_NONFACTOR_SERVICES_YOY_FC">"c8212"</definedName>
    <definedName name="IQ_IMPORTS_SERVICES">"c11858"</definedName>
    <definedName name="IQ_IMPORTS_SERVICES_APR">"c11861"</definedName>
    <definedName name="IQ_IMPORTS_SERVICES_POP">"c11859"</definedName>
    <definedName name="IQ_IMPORTS_SERVICES_REAL">"c6986"</definedName>
    <definedName name="IQ_IMPORTS_SERVICES_REAL_APR">"c7646"</definedName>
    <definedName name="IQ_IMPORTS_SERVICES_REAL_APR_FC">"c8526"</definedName>
    <definedName name="IQ_IMPORTS_SERVICES_REAL_FC">"c7866"</definedName>
    <definedName name="IQ_IMPORTS_SERVICES_REAL_POP">"c7206"</definedName>
    <definedName name="IQ_IMPORTS_SERVICES_REAL_POP_FC">"c8086"</definedName>
    <definedName name="IQ_IMPORTS_SERVICES_REAL_YOY">"c7426"</definedName>
    <definedName name="IQ_IMPORTS_SERVICES_REAL_YOY_FC">"c8306"</definedName>
    <definedName name="IQ_IMPORTS_SERVICES_YOY">"c11860"</definedName>
    <definedName name="IQ_IMPUT_OPER_LEASE_DEPR">"c2987"</definedName>
    <definedName name="IQ_IMPUT_OPER_LEASE_INT_EXP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DOM_LOANS_FFIEC">"c12975"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>"c6502"</definedName>
    <definedName name="IQ_INCOME_BEFORE_EXTRA_FDIC">"c6585"</definedName>
    <definedName name="IQ_INCOME_CHECKS_FFIEC">"c13040"</definedName>
    <definedName name="IQ_INCOME_EARNED_FDIC">"c6359"</definedName>
    <definedName name="IQ_INCOME_FIDUCIARY_ACTIVITIES_FFIEC">"c13002"</definedName>
    <definedName name="IQ_INCOME_LEASE_FINANCING_REC_FFIEC">"c12980"</definedName>
    <definedName name="IQ_INCOME_LOANS_LEASES_TAX_EXEMPT_FFIEC">"c13038"</definedName>
    <definedName name="IQ_INCOME_OTHER_INSURANCE_ACTIVITIES_FFIEC">"c13009"</definedName>
    <definedName name="IQ_INCOME_SALE_MUTUAL_FUNDS_DOM_FFIEC">"c13069"</definedName>
    <definedName name="IQ_INCOME_SECURITIES_TAX_EXEMPT_FFIEC">"c13039"</definedName>
    <definedName name="IQ_INCOME_TAX_FOREIGN_FFIEC">"c15391"</definedName>
    <definedName name="IQ_INCOME_TAXES_FDIC">"c6582"</definedName>
    <definedName name="IQ_INCOME_TAXES_FFIEC">"c13030"</definedName>
    <definedName name="IQ_INCREASE_INT_INCOME_FFIEC">"c13063"</definedName>
    <definedName name="IQ_INDEX_CURRENCY">"c15224"</definedName>
    <definedName name="IQ_INDEX_LEADING_IND">"c6894"</definedName>
    <definedName name="IQ_INDEX_LEADING_IND_APR">"c7554"</definedName>
    <definedName name="IQ_INDEX_LEADING_IND_APR_FC">"c8434"</definedName>
    <definedName name="IQ_INDEX_LEADING_IND_FC">"c7774"</definedName>
    <definedName name="IQ_INDEX_LEADING_IND_POP">"c7114"</definedName>
    <definedName name="IQ_INDEX_LEADING_IND_POP_FC">"c7994"</definedName>
    <definedName name="IQ_INDEX_LEADING_IND_YOY">"c7334"</definedName>
    <definedName name="IQ_INDEX_LEADING_IND_YOY_FC">"c8214"</definedName>
    <definedName name="IQ_INDEX_TYPE">"c15223"</definedName>
    <definedName name="IQ_INDICATED_ATTRIB_ORE_RESOURCES_ALUM">"c9238"</definedName>
    <definedName name="IQ_INDICATED_ATTRIB_ORE_RESOURCES_COP">"c9182"</definedName>
    <definedName name="IQ_INDICATED_ATTRIB_ORE_RESOURCES_DIAM">"c9662"</definedName>
    <definedName name="IQ_INDICATED_ATTRIB_ORE_RESOURCES_GOLD">"c9023"</definedName>
    <definedName name="IQ_INDICATED_ATTRIB_ORE_RESOURCES_IRON">"c9397"</definedName>
    <definedName name="IQ_INDICATED_ATTRIB_ORE_RESOURCES_LEAD">"c9450"</definedName>
    <definedName name="IQ_INDICATED_ATTRIB_ORE_RESOURCES_MANG">"c9503"</definedName>
    <definedName name="IQ_INDICATED_ATTRIB_ORE_RESOURCES_MOLYB">"c9715"</definedName>
    <definedName name="IQ_INDICATED_ATTRIB_ORE_RESOURCES_NICK">"c9291"</definedName>
    <definedName name="IQ_INDICATED_ATTRIB_ORE_RESOURCES_PLAT">"c9129"</definedName>
    <definedName name="IQ_INDICATED_ATTRIB_ORE_RESOURCES_SILVER">"c9076"</definedName>
    <definedName name="IQ_INDICATED_ATTRIB_ORE_RESOURCES_TITAN">"c9556"</definedName>
    <definedName name="IQ_INDICATED_ATTRIB_ORE_RESOURCES_URAN">"c9609"</definedName>
    <definedName name="IQ_INDICATED_ATTRIB_ORE_RESOURCES_ZINC">"c9344"</definedName>
    <definedName name="IQ_INDICATED_ORE_RESOURCES_ALUM">"c9224"</definedName>
    <definedName name="IQ_INDICATED_ORE_RESOURCES_COP">"c9168"</definedName>
    <definedName name="IQ_INDICATED_ORE_RESOURCES_DIAM">"c9648"</definedName>
    <definedName name="IQ_INDICATED_ORE_RESOURCES_GOLD">"c9009"</definedName>
    <definedName name="IQ_INDICATED_ORE_RESOURCES_IRON">"c9383"</definedName>
    <definedName name="IQ_INDICATED_ORE_RESOURCES_LEAD">"c9436"</definedName>
    <definedName name="IQ_INDICATED_ORE_RESOURCES_MANG">"c9489"</definedName>
    <definedName name="IQ_INDICATED_ORE_RESOURCES_MOLYB">"c9701"</definedName>
    <definedName name="IQ_INDICATED_ORE_RESOURCES_NICK">"c9277"</definedName>
    <definedName name="IQ_INDICATED_ORE_RESOURCES_PLAT">"c9115"</definedName>
    <definedName name="IQ_INDICATED_ORE_RESOURCES_SILVER">"c9062"</definedName>
    <definedName name="IQ_INDICATED_ORE_RESOURCES_TITAN">"c9542"</definedName>
    <definedName name="IQ_INDICATED_ORE_RESOURCES_URAN">"c9595"</definedName>
    <definedName name="IQ_INDICATED_ORE_RESOURCES_ZINC">"c9330"</definedName>
    <definedName name="IQ_INDICATED_RECOV_ATTRIB_RESOURCES_ALUM">"c9243"</definedName>
    <definedName name="IQ_INDICATED_RECOV_ATTRIB_RESOURCES_COAL">"c9817"</definedName>
    <definedName name="IQ_INDICATED_RECOV_ATTRIB_RESOURCES_COP">"c9187"</definedName>
    <definedName name="IQ_INDICATED_RECOV_ATTRIB_RESOURCES_DIAM">"c9667"</definedName>
    <definedName name="IQ_INDICATED_RECOV_ATTRIB_RESOURCES_GOLD">"c9028"</definedName>
    <definedName name="IQ_INDICATED_RECOV_ATTRIB_RESOURCES_IRON">"c9402"</definedName>
    <definedName name="IQ_INDICATED_RECOV_ATTRIB_RESOURCES_LEAD">"c9455"</definedName>
    <definedName name="IQ_INDICATED_RECOV_ATTRIB_RESOURCES_MANG">"c9508"</definedName>
    <definedName name="IQ_INDICATED_RECOV_ATTRIB_RESOURCES_MET_COAL">"c9757"</definedName>
    <definedName name="IQ_INDICATED_RECOV_ATTRIB_RESOURCES_MOLYB">"c9720"</definedName>
    <definedName name="IQ_INDICATED_RECOV_ATTRIB_RESOURCES_NICK">"c9296"</definedName>
    <definedName name="IQ_INDICATED_RECOV_ATTRIB_RESOURCES_PLAT">"c9134"</definedName>
    <definedName name="IQ_INDICATED_RECOV_ATTRIB_RESOURCES_SILVER">"c9081"</definedName>
    <definedName name="IQ_INDICATED_RECOV_ATTRIB_RESOURCES_STEAM">"c9787"</definedName>
    <definedName name="IQ_INDICATED_RECOV_ATTRIB_RESOURCES_TITAN">"c9561"</definedName>
    <definedName name="IQ_INDICATED_RECOV_ATTRIB_RESOURCES_URAN">"c9614"</definedName>
    <definedName name="IQ_INDICATED_RECOV_ATTRIB_RESOURCES_ZINC">"c9349"</definedName>
    <definedName name="IQ_INDICATED_RECOV_RESOURCES_ALUM">"c9233"</definedName>
    <definedName name="IQ_INDICATED_RECOV_RESOURCES_COAL">"c9812"</definedName>
    <definedName name="IQ_INDICATED_RECOV_RESOURCES_COP">"c9177"</definedName>
    <definedName name="IQ_INDICATED_RECOV_RESOURCES_DIAM">"c9657"</definedName>
    <definedName name="IQ_INDICATED_RECOV_RESOURCES_GOLD">"c9018"</definedName>
    <definedName name="IQ_INDICATED_RECOV_RESOURCES_IRON">"c9392"</definedName>
    <definedName name="IQ_INDICATED_RECOV_RESOURCES_LEAD">"c9445"</definedName>
    <definedName name="IQ_INDICATED_RECOV_RESOURCES_MANG">"c9498"</definedName>
    <definedName name="IQ_INDICATED_RECOV_RESOURCES_MET_COAL">"c9752"</definedName>
    <definedName name="IQ_INDICATED_RECOV_RESOURCES_MOLYB">"c9710"</definedName>
    <definedName name="IQ_INDICATED_RECOV_RESOURCES_NICK">"c9286"</definedName>
    <definedName name="IQ_INDICATED_RECOV_RESOURCES_PLAT">"c9124"</definedName>
    <definedName name="IQ_INDICATED_RECOV_RESOURCES_SILVER">"c9071"</definedName>
    <definedName name="IQ_INDICATED_RECOV_RESOURCES_STEAM">"c9782"</definedName>
    <definedName name="IQ_INDICATED_RECOV_RESOURCES_TITAN">"c9551"</definedName>
    <definedName name="IQ_INDICATED_RECOV_RESOURCES_URAN">"c9604"</definedName>
    <definedName name="IQ_INDICATED_RECOV_RESOURCES_ZINC">"c9339"</definedName>
    <definedName name="IQ_INDICATED_RESOURCES_CALORIFIC_VALUE_COAL">"c9807"</definedName>
    <definedName name="IQ_INDICATED_RESOURCES_CALORIFIC_VALUE_MET_COAL">"c9747"</definedName>
    <definedName name="IQ_INDICATED_RESOURCES_CALORIFIC_VALUE_STEAM">"c9777"</definedName>
    <definedName name="IQ_INDICATED_RESOURCES_GRADE_ALUM">"c9225"</definedName>
    <definedName name="IQ_INDICATED_RESOURCES_GRADE_COP">"c9169"</definedName>
    <definedName name="IQ_INDICATED_RESOURCES_GRADE_DIAM">"c9649"</definedName>
    <definedName name="IQ_INDICATED_RESOURCES_GRADE_GOLD">"c9010"</definedName>
    <definedName name="IQ_INDICATED_RESOURCES_GRADE_IRON">"c9384"</definedName>
    <definedName name="IQ_INDICATED_RESOURCES_GRADE_LEAD">"c9437"</definedName>
    <definedName name="IQ_INDICATED_RESOURCES_GRADE_MANG">"c9490"</definedName>
    <definedName name="IQ_INDICATED_RESOURCES_GRADE_MOLYB">"c9702"</definedName>
    <definedName name="IQ_INDICATED_RESOURCES_GRADE_NICK">"c9278"</definedName>
    <definedName name="IQ_INDICATED_RESOURCES_GRADE_PLAT">"c9116"</definedName>
    <definedName name="IQ_INDICATED_RESOURCES_GRADE_SILVER">"c9063"</definedName>
    <definedName name="IQ_INDICATED_RESOURCES_GRADE_TITAN">"c9543"</definedName>
    <definedName name="IQ_INDICATED_RESOURCES_GRADE_URAN">"c9596"</definedName>
    <definedName name="IQ_INDICATED_RESOURCES_GRADE_ZINC">"c9331"</definedName>
    <definedName name="IQ_INDIVIDUAL">"c15182"</definedName>
    <definedName name="IQ_INDIVIDUAL_ACTIVE_BOARD_MEMBERSHIPS">"c15201"</definedName>
    <definedName name="IQ_INDIVIDUAL_ACTIVE_PRO_AFFILIATIONS">"c15199"</definedName>
    <definedName name="IQ_INDIVIDUAL_AGE">"c15191"</definedName>
    <definedName name="IQ_INDIVIDUAL_ASSISTANT_EMAIL">"c15206"</definedName>
    <definedName name="IQ_INDIVIDUAL_ASSISTANT_FAX">"c15208"</definedName>
    <definedName name="IQ_INDIVIDUAL_ASSISTANT_NAME">"c15205"</definedName>
    <definedName name="IQ_INDIVIDUAL_ASSISTANT_PHONE">"c15207"</definedName>
    <definedName name="IQ_INDIVIDUAL_BACKGROUND">"c15184"</definedName>
    <definedName name="IQ_INDIVIDUAL_DIRECT_FAX">"c15189"</definedName>
    <definedName name="IQ_INDIVIDUAL_DIRECT_PHONE">"c15188"</definedName>
    <definedName name="IQ_INDIVIDUAL_EDUCATION">"c15203"</definedName>
    <definedName name="IQ_INDIVIDUAL_EMAIL">"c15193"</definedName>
    <definedName name="IQ_INDIVIDUAL_FAMILY_LOAN_DOM_QUARTERLY_AVG_FFIEC">"c15479"</definedName>
    <definedName name="IQ_INDIVIDUAL_HOME_ADDRESS">"c15194"</definedName>
    <definedName name="IQ_INDIVIDUAL_HOME_FAX">"c15196"</definedName>
    <definedName name="IQ_INDIVIDUAL_HOME_PHONE">"c15195"</definedName>
    <definedName name="IQ_INDIVIDUAL_MAIN_FAX">"c15187"</definedName>
    <definedName name="IQ_INDIVIDUAL_MAIN_PHONE">"c15186"</definedName>
    <definedName name="IQ_INDIVIDUAL_MOBILE">"c15198"</definedName>
    <definedName name="IQ_INDIVIDUAL_NICKNAME">"c15192"</definedName>
    <definedName name="IQ_INDIVIDUAL_NOTES">"c15204"</definedName>
    <definedName name="IQ_INDIVIDUAL_OFFICE_ADDRESS">"c15185"</definedName>
    <definedName name="IQ_INDIVIDUAL_OTHER_PHONE">"c15197"</definedName>
    <definedName name="IQ_INDIVIDUAL_PARTNER_CORP_NON_TRANS_ACCTS_FFIEC">"c15322"</definedName>
    <definedName name="IQ_INDIVIDUAL_PARTNER_CORP_TRANS_ACCTS_FFIEC">"c15314"</definedName>
    <definedName name="IQ_INDIVIDUAL_PARTNER_CORPS_FOREIGN_DEP_FFIEC">"c15342"</definedName>
    <definedName name="IQ_INDIVIDUAL_PRIOR_BOARD_MEMBERSHIPS">"c15202"</definedName>
    <definedName name="IQ_INDIVIDUAL_PRIOR_PRO_AFFILIATIONS">"c15200"</definedName>
    <definedName name="IQ_INDIVIDUAL_SPECIALTY">"c15190"</definedName>
    <definedName name="IQ_INDIVIDUAL_TITLE">"c15183"</definedName>
    <definedName name="IQ_INDIVIDUALS_CHARGE_OFFS_FDIC">"c6599"</definedName>
    <definedName name="IQ_INDIVIDUALS_GROSS_LOANS_FFIEC">"c13411"</definedName>
    <definedName name="IQ_INDIVIDUALS_LOANS_FDIC">"c6318"</definedName>
    <definedName name="IQ_INDIVIDUALS_NET_CHARGE_OFFS_FDIC">"c6637"</definedName>
    <definedName name="IQ_INDIVIDUALS_OTHER_LOANS_FDIC">"c6321"</definedName>
    <definedName name="IQ_INDIVIDUALS_PARTNERSHIPS_CORP_DEPOSITS_FOREIGN_FDIC">"c6479"</definedName>
    <definedName name="IQ_INDIVIDUALS_PARTNERSHIPS_CORP_NONTRANSACTION_ACCOUNTS_FDIC">"c6545"</definedName>
    <definedName name="IQ_INDIVIDUALS_PARTNERSHIPS_CORP_TOTAL_DEPOSITS_FDIC">"c6471"</definedName>
    <definedName name="IQ_INDIVIDUALS_PARTNERSHIPS_CORP_TRANSACTION_ACCOUNTS_FDIC">"c6537"</definedName>
    <definedName name="IQ_INDIVIDUALS_RECOVERIES_FDIC">"c6618"</definedName>
    <definedName name="IQ_INDIVIDUALS_RISK_BASED_FFIEC">"c13432"</definedName>
    <definedName name="IQ_INDUSTRIAL_PROD">"c6895"</definedName>
    <definedName name="IQ_INDUSTRIAL_PROD_APR">"c7555"</definedName>
    <definedName name="IQ_INDUSTRIAL_PROD_APR_FC">"c8435"</definedName>
    <definedName name="IQ_INDUSTRIAL_PROD_FC">"c7775"</definedName>
    <definedName name="IQ_INDUSTRIAL_PROD_POP">"c7115"</definedName>
    <definedName name="IQ_INDUSTRIAL_PROD_POP_FC">"c7995"</definedName>
    <definedName name="IQ_INDUSTRIAL_PROD_YOY">"c7335"</definedName>
    <definedName name="IQ_INDUSTRIAL_PROD_YOY_FC">"c8215"</definedName>
    <definedName name="IQ_INDUSTRY">"c3601"</definedName>
    <definedName name="IQ_INDUSTRY_GROUP">"c3602"</definedName>
    <definedName name="IQ_INDUSTRY_SECTOR">"c3603"</definedName>
    <definedName name="IQ_INFERRED_ATTRIB_ORE_RESOURCES_ALUM">"c9240"</definedName>
    <definedName name="IQ_INFERRED_ATTRIB_ORE_RESOURCES_COP">"c9184"</definedName>
    <definedName name="IQ_INFERRED_ATTRIB_ORE_RESOURCES_DIAM">"c9664"</definedName>
    <definedName name="IQ_INFERRED_ATTRIB_ORE_RESOURCES_GOLD">"c9025"</definedName>
    <definedName name="IQ_INFERRED_ATTRIB_ORE_RESOURCES_IRON">"c9399"</definedName>
    <definedName name="IQ_INFERRED_ATTRIB_ORE_RESOURCES_LEAD">"c9452"</definedName>
    <definedName name="IQ_INFERRED_ATTRIB_ORE_RESOURCES_MANG">"c9505"</definedName>
    <definedName name="IQ_INFERRED_ATTRIB_ORE_RESOURCES_MOLYB">"c9717"</definedName>
    <definedName name="IQ_INFERRED_ATTRIB_ORE_RESOURCES_NICK">"c9293"</definedName>
    <definedName name="IQ_INFERRED_ATTRIB_ORE_RESOURCES_PLAT">"c9131"</definedName>
    <definedName name="IQ_INFERRED_ATTRIB_ORE_RESOURCES_SILVER">"c9078"</definedName>
    <definedName name="IQ_INFERRED_ATTRIB_ORE_RESOURCES_TITAN">"c9558"</definedName>
    <definedName name="IQ_INFERRED_ATTRIB_ORE_RESOURCES_URAN">"c9611"</definedName>
    <definedName name="IQ_INFERRED_ATTRIB_ORE_RESOURCES_ZINC">"c9346"</definedName>
    <definedName name="IQ_INFERRED_ORE_RESOURCES_ALUM">"c9228"</definedName>
    <definedName name="IQ_INFERRED_ORE_RESOURCES_COP">"c9172"</definedName>
    <definedName name="IQ_INFERRED_ORE_RESOURCES_DIAM">"c9652"</definedName>
    <definedName name="IQ_INFERRED_ORE_RESOURCES_GOLD">"c9013"</definedName>
    <definedName name="IQ_INFERRED_ORE_RESOURCES_IRON">"c9387"</definedName>
    <definedName name="IQ_INFERRED_ORE_RESOURCES_LEAD">"c9440"</definedName>
    <definedName name="IQ_INFERRED_ORE_RESOURCES_MANG">"c9493"</definedName>
    <definedName name="IQ_INFERRED_ORE_RESOURCES_MOLYB">"c9705"</definedName>
    <definedName name="IQ_INFERRED_ORE_RESOURCES_NICK">"c9281"</definedName>
    <definedName name="IQ_INFERRED_ORE_RESOURCES_PLAT">"c9119"</definedName>
    <definedName name="IQ_INFERRED_ORE_RESOURCES_SILVER">"c9066"</definedName>
    <definedName name="IQ_INFERRED_ORE_RESOURCES_TITAN">"c9546"</definedName>
    <definedName name="IQ_INFERRED_ORE_RESOURCES_URAN">"c9599"</definedName>
    <definedName name="IQ_INFERRED_ORE_RESOURCES_ZINC">"c9334"</definedName>
    <definedName name="IQ_INFERRED_RECOV_ATTRIB_RESOURCES_ALUM">"c9245"</definedName>
    <definedName name="IQ_INFERRED_RECOV_ATTRIB_RESOURCES_COAL">"c9819"</definedName>
    <definedName name="IQ_INFERRED_RECOV_ATTRIB_RESOURCES_COP">"c9189"</definedName>
    <definedName name="IQ_INFERRED_RECOV_ATTRIB_RESOURCES_DIAM">"c9669"</definedName>
    <definedName name="IQ_INFERRED_RECOV_ATTRIB_RESOURCES_GOLD">"c9030"</definedName>
    <definedName name="IQ_INFERRED_RECOV_ATTRIB_RESOURCES_IRON">"c9404"</definedName>
    <definedName name="IQ_INFERRED_RECOV_ATTRIB_RESOURCES_LEAD">"c9457"</definedName>
    <definedName name="IQ_INFERRED_RECOV_ATTRIB_RESOURCES_MANG">"c9510"</definedName>
    <definedName name="IQ_INFERRED_RECOV_ATTRIB_RESOURCES_MET_COAL">"c9759"</definedName>
    <definedName name="IQ_INFERRED_RECOV_ATTRIB_RESOURCES_MOLYB">"c9722"</definedName>
    <definedName name="IQ_INFERRED_RECOV_ATTRIB_RESOURCES_NICK">"c9298"</definedName>
    <definedName name="IQ_INFERRED_RECOV_ATTRIB_RESOURCES_PLAT">"c9136"</definedName>
    <definedName name="IQ_INFERRED_RECOV_ATTRIB_RESOURCES_SILVER">"c9083"</definedName>
    <definedName name="IQ_INFERRED_RECOV_ATTRIB_RESOURCES_STEAM">"c9789"</definedName>
    <definedName name="IQ_INFERRED_RECOV_ATTRIB_RESOURCES_TITAN">"c9563"</definedName>
    <definedName name="IQ_INFERRED_RECOV_ATTRIB_RESOURCES_URAN">"c9616"</definedName>
    <definedName name="IQ_INFERRED_RECOV_ATTRIB_RESOURCES_ZINC">"c9351"</definedName>
    <definedName name="IQ_INFERRED_RECOV_RESOURCES_ALUM">"c9235"</definedName>
    <definedName name="IQ_INFERRED_RECOV_RESOURCES_COAL">"c9814"</definedName>
    <definedName name="IQ_INFERRED_RECOV_RESOURCES_COP">"c9179"</definedName>
    <definedName name="IQ_INFERRED_RECOV_RESOURCES_DIAM">"c9659"</definedName>
    <definedName name="IQ_INFERRED_RECOV_RESOURCES_GOLD">"c9020"</definedName>
    <definedName name="IQ_INFERRED_RECOV_RESOURCES_IRON">"c9394"</definedName>
    <definedName name="IQ_INFERRED_RECOV_RESOURCES_LEAD">"c9447"</definedName>
    <definedName name="IQ_INFERRED_RECOV_RESOURCES_MANG">"c9500"</definedName>
    <definedName name="IQ_INFERRED_RECOV_RESOURCES_MET_COAL">"c9754"</definedName>
    <definedName name="IQ_INFERRED_RECOV_RESOURCES_MOLYB">"c9712"</definedName>
    <definedName name="IQ_INFERRED_RECOV_RESOURCES_NICK">"c9288"</definedName>
    <definedName name="IQ_INFERRED_RECOV_RESOURCES_PLAT">"c9126"</definedName>
    <definedName name="IQ_INFERRED_RECOV_RESOURCES_SILVER">"c9073"</definedName>
    <definedName name="IQ_INFERRED_RECOV_RESOURCES_STEAM">"c9784"</definedName>
    <definedName name="IQ_INFERRED_RECOV_RESOURCES_TITAN">"c9553"</definedName>
    <definedName name="IQ_INFERRED_RECOV_RESOURCES_URAN">"c9606"</definedName>
    <definedName name="IQ_INFERRED_RECOV_RESOURCES_ZINC">"c9341"</definedName>
    <definedName name="IQ_INFERRED_RESOURCES_CALORIFIC_VALUE_COAL">"c9809"</definedName>
    <definedName name="IQ_INFERRED_RESOURCES_CALORIFIC_VALUE_MET_COAL">"c9749"</definedName>
    <definedName name="IQ_INFERRED_RESOURCES_CALORIFIC_VALUE_STEAM">"c9779"</definedName>
    <definedName name="IQ_INFERRED_RESOURCES_GRADE_ALUM">"c9229"</definedName>
    <definedName name="IQ_INFERRED_RESOURCES_GRADE_COP">"c9173"</definedName>
    <definedName name="IQ_INFERRED_RESOURCES_GRADE_DIAM">"c9653"</definedName>
    <definedName name="IQ_INFERRED_RESOURCES_GRADE_GOLD">"c9014"</definedName>
    <definedName name="IQ_INFERRED_RESOURCES_GRADE_IRON">"c9388"</definedName>
    <definedName name="IQ_INFERRED_RESOURCES_GRADE_LEAD">"c9441"</definedName>
    <definedName name="IQ_INFERRED_RESOURCES_GRADE_MANG">"c9494"</definedName>
    <definedName name="IQ_INFERRED_RESOURCES_GRADE_MOLYB">"c9706"</definedName>
    <definedName name="IQ_INFERRED_RESOURCES_GRADE_NICK">"c9282"</definedName>
    <definedName name="IQ_INFERRED_RESOURCES_GRADE_PLAT">"c9120"</definedName>
    <definedName name="IQ_INFERRED_RESOURCES_GRADE_SILVER">"c9067"</definedName>
    <definedName name="IQ_INFERRED_RESOURCES_GRADE_TITAN">"c9547"</definedName>
    <definedName name="IQ_INFERRED_RESOURCES_GRADE_URAN">"c9600"</definedName>
    <definedName name="IQ_INFERRED_RESOURCES_GRADE_ZINC">"c9335"</definedName>
    <definedName name="IQ_INFLATION_RATE">"c6899"</definedName>
    <definedName name="IQ_INFLATION_RATE_CORE">"c11783"</definedName>
    <definedName name="IQ_INFLATION_RATE_CORE_POP">"c11784"</definedName>
    <definedName name="IQ_INFLATION_RATE_CORE_YOY">"c11785"</definedName>
    <definedName name="IQ_INFLATION_RATE_FC">"c7779"</definedName>
    <definedName name="IQ_INFLATION_RATE_POP">"c7119"</definedName>
    <definedName name="IQ_INFLATION_RATE_POP_FC">"c7999"</definedName>
    <definedName name="IQ_INFLATION_RATE_YOY">"c7339"</definedName>
    <definedName name="IQ_INFLATION_RATE_YOY_FC">"c8219"</definedName>
    <definedName name="IQ_INITIAL_CLAIMS">"c6900"</definedName>
    <definedName name="IQ_INITIAL_CLAIMS_APR">"c7560"</definedName>
    <definedName name="IQ_INITIAL_CLAIMS_APR_FC">"c8440"</definedName>
    <definedName name="IQ_INITIAL_CLAIMS_FC">"c7780"</definedName>
    <definedName name="IQ_INITIAL_CLAIMS_POP">"c7120"</definedName>
    <definedName name="IQ_INITIAL_CLAIMS_POP_FC">"c8000"</definedName>
    <definedName name="IQ_INS_ANNUITY_LIAB" hidden="1">"c563"</definedName>
    <definedName name="IQ_INS_ANNUITY_REV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>"c6223"</definedName>
    <definedName name="IQ_INS_SETTLE_REIT" hidden="1">"c575"</definedName>
    <definedName name="IQ_INS_SETTLE_SUPPLE">"c13814"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LOANS_FDIC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_DEPOSITS">"c89"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>"c6723"</definedName>
    <definedName name="IQ_INSUR_RECEIV" hidden="1">"c1600"</definedName>
    <definedName name="IQ_INSURANCE_COMMISSION_FEES_FDIC">"c6670"</definedName>
    <definedName name="IQ_INSURANCE_REINSURANCE_UNDERWRITING_INCOME_FFIEC">"c13008"</definedName>
    <definedName name="IQ_INSURANCE_REV_OPERATING_INC_FFIEC">"c13387"</definedName>
    <definedName name="IQ_INSURANCE_UNDERWRITING_INCOME_FDIC">"c6671"</definedName>
    <definedName name="IQ_INT_BEARING_DEPOSITS">"c1166"</definedName>
    <definedName name="IQ_INT_BEARING_FUNDS_AVG_ASSETS_FFIEC">"c13355"</definedName>
    <definedName name="IQ_INT_BEARING_LIABILITIES_REPRICE_ASSETS_TOT_FFIEC">"c13452"</definedName>
    <definedName name="IQ_INT_BORROW" hidden="1">"c583"</definedName>
    <definedName name="IQ_INT_DEMAND_NOTES_FDIC">"c6567"</definedName>
    <definedName name="IQ_INT_DEPOSITS" hidden="1">"c584"</definedName>
    <definedName name="IQ_INT_DEPOSITS_DOM_FFIEC">"c12852"</definedName>
    <definedName name="IQ_INT_DEPOSITS_DOM_QUARTERLY_AVG_FFIEC">"c13088"</definedName>
    <definedName name="IQ_INT_DEPOSITS_FOREIGN_FFIEC">"c12855"</definedName>
    <definedName name="IQ_INT_DEPOSITS_FOREIGN_QUARTERLY_AVG_FFIEC">"c13089"</definedName>
    <definedName name="IQ_INT_DIV_INC" hidden="1">"c585"</definedName>
    <definedName name="IQ_INT_DIV_INC_MBS_FFIEC">"c12984"</definedName>
    <definedName name="IQ_INT_DIV_INC_SECURITIES_FFIEC">"c12982"</definedName>
    <definedName name="IQ_INT_DIV_INC_SECURITIES_OTHER_FFIEC">"c12985"</definedName>
    <definedName name="IQ_INT_DIV_INC_TREASURY_SECURITIES_FFIEC">"c12983"</definedName>
    <definedName name="IQ_INT_DOMESTIC_DEPOSITS_FDIC">"c6564"</definedName>
    <definedName name="IQ_INT_EXP_AVG_ASSETS_FFIEC">"c13357"</definedName>
    <definedName name="IQ_INT_EXP_BR" hidden="1">"c586"</definedName>
    <definedName name="IQ_INT_EXP_COVERAGE" hidden="1">"c587"</definedName>
    <definedName name="IQ_INT_EXP_EARNING_ASSETS_FFIEC">"c13376"</definedName>
    <definedName name="IQ_INT_EXP_FED_FUNDS_PURCHASED_FFIEC">"c12996"</definedName>
    <definedName name="IQ_INT_EXP_FIN" hidden="1">"c588"</definedName>
    <definedName name="IQ_INT_EXP_INCL_CAP">"c2988"</definedName>
    <definedName name="IQ_INT_EXP_INS" hidden="1">"c589"</definedName>
    <definedName name="IQ_INT_EXP_LTD" hidden="1">"c2086"</definedName>
    <definedName name="IQ_INT_EXP_RE">"c6224"</definedName>
    <definedName name="IQ_INT_EXP_REIT" hidden="1">"c590"</definedName>
    <definedName name="IQ_INT_EXP_TOTAL" hidden="1">"c591"</definedName>
    <definedName name="IQ_INT_EXP_TOTAL_BNK_SUBTOTAL_AP">"c8977"</definedName>
    <definedName name="IQ_INT_EXP_TOTAL_FDIC">"c6569"</definedName>
    <definedName name="IQ_INT_EXP_UTI" hidden="1">"c592"</definedName>
    <definedName name="IQ_INT_FED_FUNDS_FDIC">"c6566"</definedName>
    <definedName name="IQ_INT_FEE_INC_ACCEPTANCE_OTHER_BANKS_DOM_FFIEC">"c15357"</definedName>
    <definedName name="IQ_INT_FEE_INC_AGRICULTURE_LOANS_FARMERS_DOM_FFIEC">"c15355"</definedName>
    <definedName name="IQ_INT_FEE_INC_COMM_IND_LOANS_DOM_FFIEC">"c15356"</definedName>
    <definedName name="IQ_INT_FEE_INC_CREDIT_CARDS_DOM_FFIEC">"c15358"</definedName>
    <definedName name="IQ_INT_FEE_INC_DEPOSITORY_LOANS_DOM_FFIEC">"c15354"</definedName>
    <definedName name="IQ_INT_FEE_INC_FOREIGN_GOVT_LOANS_DOM_FFIEC">"c15360"</definedName>
    <definedName name="IQ_INT_FEE_INC_INDIVIDUAL_LOANS_DOM_FFIEC">"c15359"</definedName>
    <definedName name="IQ_INT_FEE_INC_LOANS_1_4_DOM_FFIEC">"c12976"</definedName>
    <definedName name="IQ_INT_FEE_INC_LOANS_DOM_FFIEC">"c13335"</definedName>
    <definedName name="IQ_INT_FEE_INC_LOANS_FOREIGN_FFIEC">"c12979"</definedName>
    <definedName name="IQ_INT_FEE_INC_LOANS_OTHER_DOM_FFIEC">"c12978"</definedName>
    <definedName name="IQ_INT_FEE_INC_RE_LOANS_DOM_FFIEC">"c15353"</definedName>
    <definedName name="IQ_INT_FEE_INC_SECURED_RE_DOM_FFIEC">"c12977"</definedName>
    <definedName name="IQ_INT_FEE_INC_TAX_EXEMPT_OBLIGATIONS_DOM_FFIEC">"c15362"</definedName>
    <definedName name="IQ_INT_FEE_INC_TAXABLE_OBLIGATIONS_DOM_FFIEC">"c15361"</definedName>
    <definedName name="IQ_INT_FEE_INCOME_FFIEC">"c12974"</definedName>
    <definedName name="IQ_INT_FOREIGN_DEPOSITS_FDIC">"c6565"</definedName>
    <definedName name="IQ_INT_INC_AVG_ASSETS_FFIEC">"c13356"</definedName>
    <definedName name="IQ_INT_INC_BR" hidden="1">"c593"</definedName>
    <definedName name="IQ_INT_INC_DEPOSITORY_INST_FDIC">"c6558"</definedName>
    <definedName name="IQ_INT_INC_DOM_LOANS_FDIC">"c6555"</definedName>
    <definedName name="IQ_INT_INC_DUE_DEPOSITORY_INSTITUTIONS_FFIEC">"c12981"</definedName>
    <definedName name="IQ_INT_INC_EARNING_ASSETS_FFIEC">"c13375"</definedName>
    <definedName name="IQ_INT_INC_FED_FUNDS_FDIC">"c6561"</definedName>
    <definedName name="IQ_INT_INC_FED_FUNDS_SOLD_FFIEC">"c12987"</definedName>
    <definedName name="IQ_INT_INC_FIN" hidden="1">"c594"</definedName>
    <definedName name="IQ_INT_INC_FOREIGN_LOANS_FDIC">"c6556"</definedName>
    <definedName name="IQ_INT_INC_INVEST" hidden="1">"c595"</definedName>
    <definedName name="IQ_INT_INC_LEASE_RECEIVABLES_FDIC">"c6557"</definedName>
    <definedName name="IQ_INT_INC_LOANS" hidden="1">"c596"</definedName>
    <definedName name="IQ_INT_INC_OTHER_FDIC">"c6562"</definedName>
    <definedName name="IQ_INT_INC_RE">"c6225"</definedName>
    <definedName name="IQ_INT_INC_REIT" hidden="1">"c597"</definedName>
    <definedName name="IQ_INT_INC_SECURITIES_FDIC">"c6559"</definedName>
    <definedName name="IQ_INT_INC_TE_AVG_ASSETS_FFIEC">"c13358"</definedName>
    <definedName name="IQ_INT_INC_TE_EARNING_ASSETS_FFIEC">"c13377"</definedName>
    <definedName name="IQ_INT_INC_TOTAL" hidden="1">"c598"</definedName>
    <definedName name="IQ_INT_INC_TOTAL_BNK_SUBTOTAL_AP">"c8976"</definedName>
    <definedName name="IQ_INT_INC_TOTAL_FDIC">"c6563"</definedName>
    <definedName name="IQ_INT_INC_TRADING_ACCOUNTS_FDIC">"c6560"</definedName>
    <definedName name="IQ_INT_INC_TRADING_ASSETS_FFIEC">"c12986"</definedName>
    <definedName name="IQ_INT_INC_UTI" hidden="1">"c599"</definedName>
    <definedName name="IQ_INT_INCOME_FTE_AVG_ASSETS_FFIEC">"c13856"</definedName>
    <definedName name="IQ_INT_INCOME_FTE_AVG_EARNING_ASSETS_FFIEC">"c13857"</definedName>
    <definedName name="IQ_INT_INCOME_FTE_FFIEC">"c13852"</definedName>
    <definedName name="IQ_INT_INV_INC" hidden="1">"c600"</definedName>
    <definedName name="IQ_INT_INV_INC_RE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ON_DEPOSITS_DOM_FFIEC">"c12991"</definedName>
    <definedName name="IQ_INT_ON_DEPOSITS_FFIEC">"c12990"</definedName>
    <definedName name="IQ_INT_ON_DEPOSITS_FOREIGN_FFIEC">"c12995"</definedName>
    <definedName name="IQ_INT_RATE_EXPOSURE_FFIEC">"c13058"</definedName>
    <definedName name="IQ_INT_RATE_SPREAD" hidden="1">"c604"</definedName>
    <definedName name="IQ_INT_SAVINGS_DEPOSITS_MMDA_DOM_FFIEC">"c15364"</definedName>
    <definedName name="IQ_INT_SUB_NOTES_FDIC">"c6568"</definedName>
    <definedName name="IQ_INT_SUB_NOTES_FFIEC">"c12998"</definedName>
    <definedName name="IQ_INT_TIME_DEPOSITS_LESS_THAN_100K_DOM_FFIEC">"c12993"</definedName>
    <definedName name="IQ_INT_TIME_DEPOSITS_MORE_THAN_100K_DOM_FFIEC">"c12992"</definedName>
    <definedName name="IQ_INT_TRADING_LIABILITIES_FFIEC">"c12997"</definedName>
    <definedName name="IQ_INT_TRANSACTION_ACCOUNTS_DOM_FFIEC">"c15363"</definedName>
    <definedName name="IQ_INTANGIBLES_NET" hidden="1">"c1407"</definedName>
    <definedName name="IQ_INTEREST_ACCRUED_ON_DEPOSITS_DOM_FFIEC">"c15277"</definedName>
    <definedName name="IQ_INTEREST_BEARING_BALANCES_FDIC">"c6371"</definedName>
    <definedName name="IQ_INTEREST_BEARING_BALANCES_QUARTERLY_AVG_FFIEC">"c15467"</definedName>
    <definedName name="IQ_INTEREST_BEARING_CASH_FFIEC">"c15259"</definedName>
    <definedName name="IQ_INTEREST_BEARING_CASH_FOREIGN_FFIEC">"c12776"</definedName>
    <definedName name="IQ_INTEREST_BEARING_CASH_US_FFIEC">"c12775"</definedName>
    <definedName name="IQ_INTEREST_BEARING_DEPOSITS_DOMESTIC_FDIC">"c6478"</definedName>
    <definedName name="IQ_INTEREST_BEARING_DEPOSITS_FDIC">"c6373"</definedName>
    <definedName name="IQ_INTEREST_BEARING_DEPOSITS_FOREIGN_FDIC">"c6485"</definedName>
    <definedName name="IQ_INTEREST_BEARING_TRANS_DOM_QUARTERLY_AVG_FFIEC">"c15484"</definedName>
    <definedName name="IQ_INTEREST_CASH_DEPOSITS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RATE_CONTRACTS_FDIC">"c6512"</definedName>
    <definedName name="IQ_INTEREST_RATE_EXPOSURES_FDIC">"c6662"</definedName>
    <definedName name="IQ_INTERNAL_ALLOCATIONS_INC_EXP_FOREIGN_FFIEC">"c15394"</definedName>
    <definedName name="IQ_INV_10YR_ANN_CAGR">"c6164"</definedName>
    <definedName name="IQ_INV_10YR_ANN_GROWTH" hidden="1">"c1930"</definedName>
    <definedName name="IQ_INV_1YR_ANN_GROWTH" hidden="1">"c1925"</definedName>
    <definedName name="IQ_INV_2YR_ANN_CAGR">"c6160"</definedName>
    <definedName name="IQ_INV_2YR_ANN_GROWTH" hidden="1">"c1926"</definedName>
    <definedName name="IQ_INV_3YR_ANN_CAGR">"c6161"</definedName>
    <definedName name="IQ_INV_3YR_ANN_GROWTH" hidden="1">"c1927"</definedName>
    <definedName name="IQ_INV_5YR_ANN_CAGR">"c6162"</definedName>
    <definedName name="IQ_INV_5YR_ANN_GROWTH" hidden="1">"c1928"</definedName>
    <definedName name="IQ_INV_7YR_ANN_CAGR">"c6163"</definedName>
    <definedName name="IQ_INV_7YR_ANN_GROWTH" hidden="1">"c1929"</definedName>
    <definedName name="IQ_INV_BANKING_FEE" hidden="1">"c620"</definedName>
    <definedName name="IQ_INV_METHOD" hidden="1">"c621"</definedName>
    <definedName name="IQ_INV_REL_ID">"c15220"</definedName>
    <definedName name="IQ_INV_REL_NAME">"c15219"</definedName>
    <definedName name="IQ_INVENTORIES">"c6901"</definedName>
    <definedName name="IQ_INVENTORIES_APR">"c7561"</definedName>
    <definedName name="IQ_INVENTORIES_APR_FC">"c8441"</definedName>
    <definedName name="IQ_INVENTORIES_FC">"c7781"</definedName>
    <definedName name="IQ_INVENTORIES_POP">"c7121"</definedName>
    <definedName name="IQ_INVENTORIES_POP_FC">"c8001"</definedName>
    <definedName name="IQ_INVENTORIES_YOY">"c7341"</definedName>
    <definedName name="IQ_INVENTORIES_YOY_FC">"c8221"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>"c6227"</definedName>
    <definedName name="IQ_INVEST_LOANS_CF_REIT" hidden="1">"c633"</definedName>
    <definedName name="IQ_INVEST_LOANS_CF_UTI" hidden="1">"c634"</definedName>
    <definedName name="IQ_INVEST_MUNI_SECURITY">"c5512"</definedName>
    <definedName name="IQ_INVEST_REAL_ESTATE" hidden="1">"c635"</definedName>
    <definedName name="IQ_INVEST_SECURITIES_ASSETS_TOT_FFIEC">"c13440"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>"c6228"</definedName>
    <definedName name="IQ_INVEST_SECURITY_CF_REIT" hidden="1">"c642"</definedName>
    <definedName name="IQ_INVEST_SECURITY_CF_UTI" hidden="1">"c643"</definedName>
    <definedName name="IQ_INVEST_SECURITY_SUPPL">"c5511"</definedName>
    <definedName name="IQ_INVEST_UNCONSOLIDATED_SUBS_FFIEC">"c12834"</definedName>
    <definedName name="IQ_INVESTMENT_BANKING_BROKERAGE_FEES_FFIEC">"c13627"</definedName>
    <definedName name="IQ_INVESTMENT_BANKING_FEES_COMMISSIONS_FFIEC">"c13006"</definedName>
    <definedName name="IQ_INVESTMENT_BANKING_OTHER_FEES_FDIC">"c6666"</definedName>
    <definedName name="IQ_IPRD" hidden="1">"c644"</definedName>
    <definedName name="IQ_IPRD_SUPPLE">"c13813"</definedName>
    <definedName name="IQ_IRA_KEOGH_ACCOUNTS_FDIC">"c6496"</definedName>
    <definedName name="IQ_ISIN">"c12041"</definedName>
    <definedName name="IQ_ISM_INDEX">"c6902"</definedName>
    <definedName name="IQ_ISM_INDEX_APR">"c7562"</definedName>
    <definedName name="IQ_ISM_INDEX_APR_FC">"c8442"</definedName>
    <definedName name="IQ_ISM_INDEX_FC">"c7782"</definedName>
    <definedName name="IQ_ISM_INDEX_POP">"c7122"</definedName>
    <definedName name="IQ_ISM_INDEX_POP_FC">"c8002"</definedName>
    <definedName name="IQ_ISM_INDEX_YOY">"c7342"</definedName>
    <definedName name="IQ_ISM_INDEX_YOY_FC">"c8222"</definedName>
    <definedName name="IQ_ISM_SERVICES_APR_FC_UNUSED">"c8443"</definedName>
    <definedName name="IQ_ISM_SERVICES_APR_FC_UNUSED_UNUSED_UNUSED">"c8443"</definedName>
    <definedName name="IQ_ISM_SERVICES_APR_UNUSED">"c7563"</definedName>
    <definedName name="IQ_ISM_SERVICES_APR_UNUSED_UNUSED_UNUSED">"c7563"</definedName>
    <definedName name="IQ_ISM_SERVICES_FC_UNUSED">"c7783"</definedName>
    <definedName name="IQ_ISM_SERVICES_FC_UNUSED_UNUSED_UNUSED">"c7783"</definedName>
    <definedName name="IQ_ISM_SERVICES_INDEX">"c11862"</definedName>
    <definedName name="IQ_ISM_SERVICES_INDEX_APR">"c11865"</definedName>
    <definedName name="IQ_ISM_SERVICES_INDEX_POP">"c11863"</definedName>
    <definedName name="IQ_ISM_SERVICES_INDEX_YOY">"c11864"</definedName>
    <definedName name="IQ_ISM_SERVICES_POP_FC_UNUSED">"c8003"</definedName>
    <definedName name="IQ_ISM_SERVICES_POP_FC_UNUSED_UNUSED_UNUSED">"c8003"</definedName>
    <definedName name="IQ_ISM_SERVICES_POP_UNUSED">"c7123"</definedName>
    <definedName name="IQ_ISM_SERVICES_POP_UNUSED_UNUSED_UNUSED">"c7123"</definedName>
    <definedName name="IQ_ISM_SERVICES_UNUSED">"c6903"</definedName>
    <definedName name="IQ_ISM_SERVICES_UNUSED_UNUSED_UNUSED">"c6903"</definedName>
    <definedName name="IQ_ISM_SERVICES_YOY_FC_UNUSED">"c8223"</definedName>
    <definedName name="IQ_ISM_SERVICES_YOY_FC_UNUSED_UNUSED_UNUSED">"c8223"</definedName>
    <definedName name="IQ_ISM_SERVICES_YOY_UNUSED">"c7343"</definedName>
    <definedName name="IQ_ISM_SERVICES_YOY_UNUSED_UNUSED_UNUSED">"c7343"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>"c6404"</definedName>
    <definedName name="IQ_ISSUER" hidden="1">"c2143"</definedName>
    <definedName name="IQ_ISSUER_CIQID">"c2258"</definedName>
    <definedName name="IQ_ISSUER_PARENT" hidden="1">"c2144"</definedName>
    <definedName name="IQ_ISSUER_PARENT_CIQID">"c2260"</definedName>
    <definedName name="IQ_ISSUER_PARENT_TICKER">"c2259"</definedName>
    <definedName name="IQ_ISSUER_TICKER">"c2252"</definedName>
    <definedName name="IQ_JR_SUB_DEBT">"c2534"</definedName>
    <definedName name="IQ_JR_SUB_DEBT_EBITDA">"c2560"</definedName>
    <definedName name="IQ_JR_SUB_DEBT_EBITDA_CAPEX">"c2561"</definedName>
    <definedName name="IQ_JR_SUB_DEBT_PCT">"c2535"</definedName>
    <definedName name="IQ_KEY_DEV_COMPANY_ID">"c13830"</definedName>
    <definedName name="IQ_KEY_DEV_COMPANY_NAME">"c13829"</definedName>
    <definedName name="IQ_KEY_DEV_DATE">"c13763"</definedName>
    <definedName name="IQ_KEY_DEV_HEADLINE">"c13761"</definedName>
    <definedName name="IQ_KEY_DEV_ID">"c13760"</definedName>
    <definedName name="IQ_KEY_DEV_ID_INCL_SUBS">"c13832"</definedName>
    <definedName name="IQ_KEY_DEV_SITUATION">"c13762"</definedName>
    <definedName name="IQ_KEY_DEV_SOURCE">"c13765"</definedName>
    <definedName name="IQ_KEY_DEV_TIME">"c13833"</definedName>
    <definedName name="IQ_KEY_DEV_TRANSACTION_ID">"c13766"</definedName>
    <definedName name="IQ_KEY_DEV_TYPE">"c13764"</definedName>
    <definedName name="IQ_LAND" hidden="1">"c645"</definedName>
    <definedName name="IQ_LARGE_CAP_LABOR_COST_INDEX">"c6904"</definedName>
    <definedName name="IQ_LARGE_CAP_LABOR_COST_INDEX_APR">"c7564"</definedName>
    <definedName name="IQ_LARGE_CAP_LABOR_COST_INDEX_APR_FC">"c8444"</definedName>
    <definedName name="IQ_LARGE_CAP_LABOR_COST_INDEX_FC">"c7784"</definedName>
    <definedName name="IQ_LARGE_CAP_LABOR_COST_INDEX_POP">"c7124"</definedName>
    <definedName name="IQ_LARGE_CAP_LABOR_COST_INDEX_POP_FC">"c8004"</definedName>
    <definedName name="IQ_LARGE_CAP_LABOR_COST_INDEX_YOY">"c7344"</definedName>
    <definedName name="IQ_LARGE_CAP_LABOR_COST_INDEX_YOY_FC">"c8224"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>"c3051"</definedName>
    <definedName name="IQ_LASTSALEPRICE" hidden="1">"c646"</definedName>
    <definedName name="IQ_LASTSALEPRICE_DATE" hidden="1">"c2109"</definedName>
    <definedName name="IQ_LATEST_MONTHLY_FACTOR">"c8971"</definedName>
    <definedName name="IQ_LATEST_MONTHLY_FACTOR_DATE">"c8972"</definedName>
    <definedName name="IQ_LATESTK" hidden="1">1000</definedName>
    <definedName name="IQ_LATESTQ" hidden="1">500</definedName>
    <definedName name="IQ_LEAD_UNDERWRITER">"c8957"</definedName>
    <definedName name="IQ_LEASE_FIN_RECEIVABLES_NON_US_CHARGE_OFFS_FFIEC">"c13631"</definedName>
    <definedName name="IQ_LEASE_FIN_RECEIVABLES_NON_US_RECOV_FFIEC">"c13635"</definedName>
    <definedName name="IQ_LEASE_FIN_RECEIVABLES_US_CHARGE_OFFS_FFIEC">"c13630"</definedName>
    <definedName name="IQ_LEASE_FIN_RECEIVABLES_US_RECOV_FFIEC">"c13634"</definedName>
    <definedName name="IQ_LEASE_FINANCE">"c5654"</definedName>
    <definedName name="IQ_LEASE_FINANCING_REC_DUE_30_89_FFIEC">"c13276"</definedName>
    <definedName name="IQ_LEASE_FINANCING_REC_DUE_90_FFIEC">"c13302"</definedName>
    <definedName name="IQ_LEASE_FINANCING_REC_NON_ACCRUAL_FFIEC">"c13328"</definedName>
    <definedName name="IQ_LEASE_FINANCING_RECEIVABLES_CHARGE_OFFS_FDIC">"c6602"</definedName>
    <definedName name="IQ_LEASE_FINANCING_RECEIVABLES_DOM_FFIEC">"c12915"</definedName>
    <definedName name="IQ_LEASE_FINANCING_RECEIVABLES_FDIC">"c6433"</definedName>
    <definedName name="IQ_LEASE_FINANCING_RECEIVABLES_NET_CHARGE_OFFS_FDIC">"c6640"</definedName>
    <definedName name="IQ_LEASE_FINANCING_RECEIVABLES_QUARTERLY_AVG_FFIEC">"c15483"</definedName>
    <definedName name="IQ_LEASE_FINANCING_RECEIVABLES_RECOVERIES_FDIC">"c6621"</definedName>
    <definedName name="IQ_LEASE_FINANCING_RECEIVABLES_TOTAL_LOANS_FOREIGN_FDIC">"c6449"</definedName>
    <definedName name="IQ_LEASE_RECEIVABLES_FOREIGN_FFIEC">"c13483"</definedName>
    <definedName name="IQ_LEASES_INDIVIDUALS_CHARGE_OFFS_FFIEC">"c13184"</definedName>
    <definedName name="IQ_LEASES_INDIVIDUALS_RECOV_FFIEC">"c13206"</definedName>
    <definedName name="IQ_LEASES_PERSONAL_EXP_DUE_30_89_FFIEC">"c13277"</definedName>
    <definedName name="IQ_LEASES_PERSONAL_EXP_DUE_90_FFIEC">"c13303"</definedName>
    <definedName name="IQ_LEASES_PERSONAL_EXP_NON_ACCRUAL_FFIEC">"c13329"</definedName>
    <definedName name="IQ_LEGAL_FEES_FFIEC">"c13052"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>"c6229"</definedName>
    <definedName name="IQ_LEGAL_SETTLE_REIT" hidden="1">"c652"</definedName>
    <definedName name="IQ_LEGAL_SETTLE_SUPPLE">"c13815"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>"c6174"</definedName>
    <definedName name="IQ_LFCF_10YR_ANN_GROWTH" hidden="1">"c1942"</definedName>
    <definedName name="IQ_LFCF_1YR_ANN_GROWTH" hidden="1">"c1937"</definedName>
    <definedName name="IQ_LFCF_2YR_ANN_CAGR">"c6170"</definedName>
    <definedName name="IQ_LFCF_2YR_ANN_GROWTH" hidden="1">"c1938"</definedName>
    <definedName name="IQ_LFCF_3YR_ANN_CAGR">"c6171"</definedName>
    <definedName name="IQ_LFCF_3YR_ANN_GROWTH" hidden="1">"c1939"</definedName>
    <definedName name="IQ_LFCF_5YR_ANN_CAGR">"c6172"</definedName>
    <definedName name="IQ_LFCF_5YR_ANN_GROWTH" hidden="1">"c1940"</definedName>
    <definedName name="IQ_LFCF_7YR_ANN_CAGR">"c6173"</definedName>
    <definedName name="IQ_LFCF_7YR_ANN_GROWTH" hidden="1">"c1941"</definedName>
    <definedName name="IQ_LFCF_MARGIN" hidden="1">"c1961"</definedName>
    <definedName name="IQ_LH_STATUTORY_SURPLUS">"c2771"</definedName>
    <definedName name="IQ_LIAB_AP">"c8886"</definedName>
    <definedName name="IQ_LIAB_AP_ABS">"c8905"</definedName>
    <definedName name="IQ_LIAB_NAME_AP">"c8924"</definedName>
    <definedName name="IQ_LIAB_NAME_AP_ABS">"c8943"</definedName>
    <definedName name="IQ_LIABILITIES_FAIR_VALUE">"c13848"</definedName>
    <definedName name="IQ_LIABILITIES_LEVEL_1">"c13844"</definedName>
    <definedName name="IQ_LIABILITIES_LEVEL_2">"c13845"</definedName>
    <definedName name="IQ_LIABILITIES_LEVEL_3">"c13846"</definedName>
    <definedName name="IQ_LIABILITIES_NETTING_OTHER_ADJUSTMENTS">"c13847"</definedName>
    <definedName name="IQ_LIABILITY_ACCEPTANCES_OUT_FFIEC">"c12866"</definedName>
    <definedName name="IQ_LIABILITY_SHORT_POSITIONS_DOM_FFIEC">"c12941"</definedName>
    <definedName name="IQ_LICENSED_POPS" hidden="1">"c2123"</definedName>
    <definedName name="IQ_LIFE_EARNED">"c2739"</definedName>
    <definedName name="IQ_LIFE_INSURANCE_ASSETS_FDIC">"c6372"</definedName>
    <definedName name="IQ_LIFE_INSURANCE_ASSETS_FFIEC">"c12847"</definedName>
    <definedName name="IQ_LIFOR" hidden="1">"c655"</definedName>
    <definedName name="IQ_LIQUID_ASSETS_ASSETS_TOT_FFIEC">"c13439"</definedName>
    <definedName name="IQ_LIQUID_ASSETS_NONCORE_FUNDING_FFIEC">"c13339"</definedName>
    <definedName name="IQ_LIQUIDATION_VALUE_PREFERRED_CONVERT">"c13835"</definedName>
    <definedName name="IQ_LIQUIDATION_VALUE_PREFERRED_NON_REDEEM">"c13836"</definedName>
    <definedName name="IQ_LIQUIDATION_VALUE_PREFERRED_REDEEM">"c13837"</definedName>
    <definedName name="IQ_LL" hidden="1">"c656"</definedName>
    <definedName name="IQ_LOAN_ALLOW_GROSS_LOANS_FFIEC">"c13415"</definedName>
    <definedName name="IQ_LOAN_ALLOWANCE_GROSS_LOSSES_FFIEC">"c13352"</definedName>
    <definedName name="IQ_LOAN_ALLOWANCE_NET_LOANS_FFIEC">"c13472"</definedName>
    <definedName name="IQ_LOAN_ALLOWANCE_NONACCRUAL_ASSETS_FFIEC">"c13473"</definedName>
    <definedName name="IQ_LOAN_ALLOWANCE_PAST_DUE_NONACCRUAL_FFIEC">"c13474"</definedName>
    <definedName name="IQ_LOAN_COMMITMENTS_FAIR_VALUE_TOT_FFIEC">"c13216"</definedName>
    <definedName name="IQ_LOAN_COMMITMENTS_LEVEL_1_FFIEC">"c13224"</definedName>
    <definedName name="IQ_LOAN_COMMITMENTS_LEVEL_2_FFIEC">"c13232"</definedName>
    <definedName name="IQ_LOAN_COMMITMENTS_LEVEL_3_FFIEC">"c13240"</definedName>
    <definedName name="IQ_LOAN_COMMITMENTS_REVOLVING_FDIC">"c6524"</definedName>
    <definedName name="IQ_LOAN_LEASE_RECEIV" hidden="1">"c657"</definedName>
    <definedName name="IQ_LOAN_LOSS" hidden="1">"c1386"</definedName>
    <definedName name="IQ_LOAN_LOSS_ALLOW_FDIC">"c6326"</definedName>
    <definedName name="IQ_LOAN_LOSS_ALLOWANCE_NON_PERF_ASSETS_FFIEC">"c13912"</definedName>
    <definedName name="IQ_LOAN_LOSS_ALLOWANCE_NONCURRENT_LOANS_FDIC">"c6740"</definedName>
    <definedName name="IQ_LOAN_LOSS_PROVISION_FOREIGN_FFIEC">"c15382"</definedName>
    <definedName name="IQ_LOAN_LOSSES_AVERAGE_LOANS_FFIEC">"c13350"</definedName>
    <definedName name="IQ_LOAN_LOSSES_FDIC">"c6580"</definedName>
    <definedName name="IQ_LOAN_SERVICE_REV" hidden="1">"c658"</definedName>
    <definedName name="IQ_LOANS_AGRICULTURAL_PROD_LL_REC_FFIEC">"c12886"</definedName>
    <definedName name="IQ_LOANS_AND_LEASES_HELD_FDIC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>"c6230"</definedName>
    <definedName name="IQ_LOANS_CF_REIT" hidden="1">"c664"</definedName>
    <definedName name="IQ_LOANS_CF_UTI" hidden="1">"c665"</definedName>
    <definedName name="IQ_LOANS_DEPOSITORY_INST_US_LL_REC_FFIEC">"c12884"</definedName>
    <definedName name="IQ_LOANS_DEPOSITORY_INSTITUTIONS_FDIC">"c6382"</definedName>
    <definedName name="IQ_LOANS_DOM_QUARTERLY_AVG_FFIEC">"c13084"</definedName>
    <definedName name="IQ_LOANS_FARMERS_CHARGE_OFFS_FFIEC">"c13177"</definedName>
    <definedName name="IQ_LOANS_FARMERS_RECOV_FFIEC">"c13199"</definedName>
    <definedName name="IQ_LOANS_FINANCE_AGRICULTURAL_DUE_30_89_FFIEC">"c13270"</definedName>
    <definedName name="IQ_LOANS_FINANCE_AGRICULTURAL_DUE_90_FFIEC">"c13296"</definedName>
    <definedName name="IQ_LOANS_FINANCE_AGRICULTURAL_NON_ACCRUAL_FFIEC">"c13322"</definedName>
    <definedName name="IQ_LOANS_FINANCE_AGRICULTURAL_PROD_LL_REC_DOM_FFIEC">"c12909"</definedName>
    <definedName name="IQ_LOANS_FOR_SALE" hidden="1">"c666"</definedName>
    <definedName name="IQ_LOANS_FOREIGN_GOV_CHARGE_OFFS_FFIEC">"c13182"</definedName>
    <definedName name="IQ_LOANS_FOREIGN_GOV_DUE_30_89_FFIEC">"c13274"</definedName>
    <definedName name="IQ_LOANS_FOREIGN_GOV_DUE_90_FFIEC">"c13300"</definedName>
    <definedName name="IQ_LOANS_FOREIGN_GOV_LL_REC_DOM_FFIEC">"c12912"</definedName>
    <definedName name="IQ_LOANS_FOREIGN_GOV_NON_ACCRUAL_FFIEC">"c13326"</definedName>
    <definedName name="IQ_LOANS_FOREIGN_GOV_RECOV_FFIEC">"c13204"</definedName>
    <definedName name="IQ_LOANS_FOREIGN_INST_CHARGE_OFFS_FFIEC">"c13176"</definedName>
    <definedName name="IQ_LOANS_FOREIGN_INST_RECOV_FFIEC">"c13198"</definedName>
    <definedName name="IQ_LOANS_FOREIGN_LL_REC_FFIEC">"c12885"</definedName>
    <definedName name="IQ_LOANS_GOV_GUARANTEED_DUE_30_89_FFIEC">"c13281"</definedName>
    <definedName name="IQ_LOANS_GOV_GUARANTEED_DUE_90_FFIEC">"c13307"</definedName>
    <definedName name="IQ_LOANS_GOV_GUARANTEED_EXCL_GNMA_DUE_30_89_FFIEC">"c13282"</definedName>
    <definedName name="IQ_LOANS_GOV_GUARANTEED_EXCL_GNMA_DUE_90_FFIEC">"c13308"</definedName>
    <definedName name="IQ_LOANS_GOV_GUARANTEED_EXCL_GNMA_NON_ACCRUAL_FFIEC">"c13333"</definedName>
    <definedName name="IQ_LOANS_GOV_GUARANTEED_NON_ACCRUAL_FFIEC">"c13332"</definedName>
    <definedName name="IQ_LOANS_HELD_FOREIGN_FDIC">"c6315"</definedName>
    <definedName name="IQ_LOANS_INDIVIDUALS_FOREIGN_FFIEC">"c13480"</definedName>
    <definedName name="IQ_LOANS_LEASES_ASSETS_TOT_FFIEC">"c13437"</definedName>
    <definedName name="IQ_LOANS_LEASES_FAIR_VALUE_TOT_FFIEC">"c13209"</definedName>
    <definedName name="IQ_LOANS_LEASES_FOREIGN_FDIC">"c6383"</definedName>
    <definedName name="IQ_LOANS_LEASES_GROSS_FDIC">"c6323"</definedName>
    <definedName name="IQ_LOANS_LEASES_GROSS_FOREIGN_FDIC">"c6384"</definedName>
    <definedName name="IQ_LOANS_LEASES_HELD_SALE_FFIEC">"c12808"</definedName>
    <definedName name="IQ_LOANS_LEASES_HFI_FAIR_VALUE_TOT_FFIEC">"c15401"</definedName>
    <definedName name="IQ_LOANS_LEASES_HFI_LEVEL_1_FFIEC">"c15423"</definedName>
    <definedName name="IQ_LOANS_LEASES_HFI_LEVEL_2_FFIEC">"c15436"</definedName>
    <definedName name="IQ_LOANS_LEASES_HFI_LEVEL_3_FFIEC">"c15449"</definedName>
    <definedName name="IQ_LOANS_LEASES_HFS_FAIR_VALUE_TOT_FFIEC">"c15400"</definedName>
    <definedName name="IQ_LOANS_LEASES_HFS_LEVEL_1_FFIEC">"c15422"</definedName>
    <definedName name="IQ_LOANS_LEASES_HFS_LEVEL_2_FFIEC">"c15435"</definedName>
    <definedName name="IQ_LOANS_LEASES_HFS_LEVEL_3_FFIEC">"c15448"</definedName>
    <definedName name="IQ_LOANS_LEASES_LEVEL_1_FFIEC">"c13217"</definedName>
    <definedName name="IQ_LOANS_LEASES_LEVEL_2_FFIEC">"c13225"</definedName>
    <definedName name="IQ_LOANS_LEASES_LEVEL_3_FFIEC">"c13233"</definedName>
    <definedName name="IQ_LOANS_LEASES_NET_FDIC">"c6327"</definedName>
    <definedName name="IQ_LOANS_LEASES_NET_UNEARNED_FDIC">"c6325"</definedName>
    <definedName name="IQ_LOANS_LEASES_NET_UNEARNED_INC_ALLOWANCE_FFIEC">"c12811"</definedName>
    <definedName name="IQ_LOANS_LEASES_NET_UNEARNED_INCOME_FFIEC">"c12809"</definedName>
    <definedName name="IQ_LOANS_LEASES_QUARTERLY_AVG_FFIEC">"c13081"</definedName>
    <definedName name="IQ_LOANS_LOC_ASSETS_TOT_FFIEC">"c13441"</definedName>
    <definedName name="IQ_LOANS_NOT_SECURED_RE_FDIC">"c6381"</definedName>
    <definedName name="IQ_LOANS_PAST_DUE" hidden="1">"c667"</definedName>
    <definedName name="IQ_LOANS_PURCHASING_CARRYING_SECURITIES_LL_REC_DOM_FFIEC">"c12913"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_RE_FOREIGN_CHARGE_OFFS_FFIEC">"c13174"</definedName>
    <definedName name="IQ_LOANS_SEC_RE_FOREIGN_RECOV_FFIEC">"c13196"</definedName>
    <definedName name="IQ_LOANS_SECURED_1_4_DOM_QUARTERLY_AVG_FFIEC">"c13082"</definedName>
    <definedName name="IQ_LOANS_SECURED_BY_RE_CHARGE_OFFS_FDIC">"c6588"</definedName>
    <definedName name="IQ_LOANS_SECURED_BY_RE_RECOVERIES_FDIC">"c6607"</definedName>
    <definedName name="IQ_LOANS_SECURED_CONSTRUCTION_TRADING_DOM_FFIEC">"c12925"</definedName>
    <definedName name="IQ_LOANS_SECURED_FARMLAND_TRADING_DOM_FFIEC">"c12926"</definedName>
    <definedName name="IQ_LOANS_SECURED_NON_US_FDIC">"c6380"</definedName>
    <definedName name="IQ_LOANS_SECURED_RE_DOM_QUARTERLY_AVG_FFIEC">"c13083"</definedName>
    <definedName name="IQ_LOANS_SECURED_RE_FFIEC">"c12820"</definedName>
    <definedName name="IQ_LOANS_SECURED_RE_LL_REC_FFIEC">"c12883"</definedName>
    <definedName name="IQ_LOANS_SECURED_RE_NET_CHARGE_OFFS_FDIC">"c6626"</definedName>
    <definedName name="IQ_LOANS_TO_DEPOSITORY_INSTITUTIONS_FOREIGN_FDIC">"c6453"</definedName>
    <definedName name="IQ_LOANS_TO_FOREIGN_GOVERNMENTS_FDIC">"c6448"</definedName>
    <definedName name="IQ_LOANS_TO_INDIVIDUALS_FOREIGN_FDIC">"c6452"</definedName>
    <definedName name="IQ_LOANS_US_INST_CHARGE_OFFS_FFIEC">"c13175"</definedName>
    <definedName name="IQ_LOANS_US_INST_RECOV_FFIEC">"c13197"</definedName>
    <definedName name="IQ_LONG_TERM_ASSETS_FDIC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>"c6739"</definedName>
    <definedName name="IQ_LOSS_AVAIL_SALE_EQUITY_SEC_T1_FFIEC">"c13132"</definedName>
    <definedName name="IQ_LOSS_LOSS_EXP" hidden="1">"c672"</definedName>
    <definedName name="IQ_LOSS_TO_NET_EARNED">"c2751"</definedName>
    <definedName name="IQ_LOW_TARGET_PRICE" hidden="1">"c1652"</definedName>
    <definedName name="IQ_LOW_TARGET_PRICE_CIQ">"c4660"</definedName>
    <definedName name="IQ_LOW_TARGET_PRICE_REUT">"c5318"</definedName>
    <definedName name="IQ_LOWPRICE" hidden="1">"c673"</definedName>
    <definedName name="IQ_LT_ASSETS_AP">"c8882"</definedName>
    <definedName name="IQ_LT_ASSETS_AP_ABS">"c8901"</definedName>
    <definedName name="IQ_LT_ASSETS_NAME_AP">"c8920"</definedName>
    <definedName name="IQ_LT_ASSETS_NAME_AP_ABS">"c8939"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>"c2542"</definedName>
    <definedName name="IQ_LT_DEBT_CAPITAL_LEASES_PCT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>"c6231"</definedName>
    <definedName name="IQ_LT_DEBT_ISSUED_REIT" hidden="1">"c686"</definedName>
    <definedName name="IQ_LT_DEBT_ISSUED_UTI" hidden="1">"c687"</definedName>
    <definedName name="IQ_LT_DEBT_MATURING_1YR_INT_SENSITIVITY_FFIEC">"c13097"</definedName>
    <definedName name="IQ_LT_DEBT_RE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>"c6233"</definedName>
    <definedName name="IQ_LT_DEBT_REPAID_REIT" hidden="1">"c694"</definedName>
    <definedName name="IQ_LT_DEBT_REPAID_UTI" hidden="1">"c695"</definedName>
    <definedName name="IQ_LT_DEBT_REPRICE_ASSETS_TOT_FFIEC">"c13453"</definedName>
    <definedName name="IQ_LT_DEBT_REPRICING_WITHIN_1_YR_INT_SENSITIVITY_FFIEC">"c13095"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>"c6234"</definedName>
    <definedName name="IQ_LT_INVEST_REIT" hidden="1">"c700"</definedName>
    <definedName name="IQ_LT_INVEST_UTI" hidden="1">"c701"</definedName>
    <definedName name="IQ_LT_LIAB_AP">"c8885"</definedName>
    <definedName name="IQ_LT_LIAB_AP_ABS">"c8904"</definedName>
    <definedName name="IQ_LT_LIAB_NAME_AP">"c8923"</definedName>
    <definedName name="IQ_LT_LIAB_NAME_AP_ABS">"c8942"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>2000</definedName>
    <definedName name="IQ_LTM_REVENUE_OVER_EMPLOYEES" hidden="1">"c1437"</definedName>
    <definedName name="IQ_LTMMONTH" hidden="1">120000</definedName>
    <definedName name="IQ_M1">"c6906"</definedName>
    <definedName name="IQ_M1_APR">"c7566"</definedName>
    <definedName name="IQ_M1_APR_FC">"c8446"</definedName>
    <definedName name="IQ_M1_FC">"c7786"</definedName>
    <definedName name="IQ_M1_POP">"c7126"</definedName>
    <definedName name="IQ_M1_POP_FC">"c8006"</definedName>
    <definedName name="IQ_M1_YOY">"c7346"</definedName>
    <definedName name="IQ_M1_YOY_FC">"c8226"</definedName>
    <definedName name="IQ_M2">"c6907"</definedName>
    <definedName name="IQ_M2_APR">"c7567"</definedName>
    <definedName name="IQ_M2_APR_FC">"c8447"</definedName>
    <definedName name="IQ_M2_FC">"c7787"</definedName>
    <definedName name="IQ_M2_POP">"c7127"</definedName>
    <definedName name="IQ_M2_POP_FC">"c8007"</definedName>
    <definedName name="IQ_M2_YOY">"c7347"</definedName>
    <definedName name="IQ_M2_YOY_FC">"c8227"</definedName>
    <definedName name="IQ_M3">"c6908"</definedName>
    <definedName name="IQ_M3_APR">"c7568"</definedName>
    <definedName name="IQ_M3_APR_FC">"c8448"</definedName>
    <definedName name="IQ_M3_FC">"c7788"</definedName>
    <definedName name="IQ_M3_POP">"c7128"</definedName>
    <definedName name="IQ_M3_POP_FC">"c8008"</definedName>
    <definedName name="IQ_M3_YOY">"c7348"</definedName>
    <definedName name="IQ_M3_YOY_FC">"c8228"</definedName>
    <definedName name="IQ_MACHINERY" hidden="1">"c711"</definedName>
    <definedName name="IQ_MAINT_CAPEX">"c2947"</definedName>
    <definedName name="IQ_MAINT_CAPEX_ACT_OR_EST">"c4458"</definedName>
    <definedName name="IQ_MAINT_CAPEX_ACT_OR_EST_CIQ">"c4987"</definedName>
    <definedName name="IQ_MAINT_REPAIR" hidden="1">"c2087"</definedName>
    <definedName name="IQ_MAKE_WHOLE_END_DATE">"c2493"</definedName>
    <definedName name="IQ_MAKE_WHOLE_SPREAD">"c2494"</definedName>
    <definedName name="IQ_MAKE_WHOLE_START_DATE">"c2492"</definedName>
    <definedName name="IQ_MAN_INVENTORIES">"c6913"</definedName>
    <definedName name="IQ_MAN_INVENTORIES_APR">"c7573"</definedName>
    <definedName name="IQ_MAN_INVENTORIES_APR_FC">"c8453"</definedName>
    <definedName name="IQ_MAN_INVENTORIES_FC">"c7793"</definedName>
    <definedName name="IQ_MAN_INVENTORIES_POP">"c7133"</definedName>
    <definedName name="IQ_MAN_INVENTORIES_POP_FC">"c8013"</definedName>
    <definedName name="IQ_MAN_INVENTORIES_YOY">"c7353"</definedName>
    <definedName name="IQ_MAN_INVENTORIES_YOY_FC">"c8233"</definedName>
    <definedName name="IQ_MAN_IS_RATIO">"c6912"</definedName>
    <definedName name="IQ_MAN_IS_RATIO_APR">"c7572"</definedName>
    <definedName name="IQ_MAN_IS_RATIO_APR_FC">"c8452"</definedName>
    <definedName name="IQ_MAN_IS_RATIO_FC">"c7792"</definedName>
    <definedName name="IQ_MAN_IS_RATIO_POP">"c7132"</definedName>
    <definedName name="IQ_MAN_IS_RATIO_POP_FC">"c8012"</definedName>
    <definedName name="IQ_MAN_IS_RATIO_YOY">"c7352"</definedName>
    <definedName name="IQ_MAN_IS_RATIO_YOY_FC">"c8232"</definedName>
    <definedName name="IQ_MAN_ORDERS">"c6914"</definedName>
    <definedName name="IQ_MAN_ORDERS_APR">"c7574"</definedName>
    <definedName name="IQ_MAN_ORDERS_APR_FC">"c8454"</definedName>
    <definedName name="IQ_MAN_ORDERS_FC">"c7794"</definedName>
    <definedName name="IQ_MAN_ORDERS_POP">"c7134"</definedName>
    <definedName name="IQ_MAN_ORDERS_POP_FC">"c8014"</definedName>
    <definedName name="IQ_MAN_ORDERS_YOY">"c7354"</definedName>
    <definedName name="IQ_MAN_ORDERS_YOY_FC">"c8234"</definedName>
    <definedName name="IQ_MAN_OUTPUT_HR">"c6915"</definedName>
    <definedName name="IQ_MAN_OUTPUT_HR_APR">"c7575"</definedName>
    <definedName name="IQ_MAN_OUTPUT_HR_APR_FC">"c8455"</definedName>
    <definedName name="IQ_MAN_OUTPUT_HR_FC">"c7795"</definedName>
    <definedName name="IQ_MAN_OUTPUT_HR_POP">"c7135"</definedName>
    <definedName name="IQ_MAN_OUTPUT_HR_POP_FC">"c8015"</definedName>
    <definedName name="IQ_MAN_OUTPUT_HR_YOY">"c7355"</definedName>
    <definedName name="IQ_MAN_OUTPUT_HR_YOY_FC">"c8235"</definedName>
    <definedName name="IQ_MAN_PAYROLLS">"c6916"</definedName>
    <definedName name="IQ_MAN_PAYROLLS_APR">"c7576"</definedName>
    <definedName name="IQ_MAN_PAYROLLS_APR_FC">"c8456"</definedName>
    <definedName name="IQ_MAN_PAYROLLS_FC">"c7796"</definedName>
    <definedName name="IQ_MAN_PAYROLLS_POP">"c7136"</definedName>
    <definedName name="IQ_MAN_PAYROLLS_POP_FC">"c8016"</definedName>
    <definedName name="IQ_MAN_PAYROLLS_YOY">"c7356"</definedName>
    <definedName name="IQ_MAN_PAYROLLS_YOY_FC">"c8236"</definedName>
    <definedName name="IQ_MAN_SHIPMENTS">"c6917"</definedName>
    <definedName name="IQ_MAN_SHIPMENTS_APR">"c7577"</definedName>
    <definedName name="IQ_MAN_SHIPMENTS_APR_FC">"c8457"</definedName>
    <definedName name="IQ_MAN_SHIPMENTS_FC">"c7797"</definedName>
    <definedName name="IQ_MAN_SHIPMENTS_POP">"c7137"</definedName>
    <definedName name="IQ_MAN_SHIPMENTS_POP_FC">"c8017"</definedName>
    <definedName name="IQ_MAN_SHIPMENTS_YOY">"c7357"</definedName>
    <definedName name="IQ_MAN_SHIPMENTS_YOY_FC">"c8237"</definedName>
    <definedName name="IQ_MAN_TOTAL_HR">"c6918"</definedName>
    <definedName name="IQ_MAN_TOTAL_HR_APR">"c7578"</definedName>
    <definedName name="IQ_MAN_TOTAL_HR_APR_FC">"c8458"</definedName>
    <definedName name="IQ_MAN_TOTAL_HR_FC">"c7798"</definedName>
    <definedName name="IQ_MAN_TOTAL_HR_POP">"c7138"</definedName>
    <definedName name="IQ_MAN_TOTAL_HR_POP_FC">"c8018"</definedName>
    <definedName name="IQ_MAN_TOTAL_HR_YOY">"c7358"</definedName>
    <definedName name="IQ_MAN_TOTAL_HR_YOY_FC">"c8238"</definedName>
    <definedName name="IQ_MAN_TRADE_INVENTORIES">"c6910"</definedName>
    <definedName name="IQ_MAN_TRADE_INVENTORIES_APR">"c7570"</definedName>
    <definedName name="IQ_MAN_TRADE_INVENTORIES_APR_FC">"c8450"</definedName>
    <definedName name="IQ_MAN_TRADE_INVENTORIES_FC">"c7790"</definedName>
    <definedName name="IQ_MAN_TRADE_INVENTORIES_POP">"c7130"</definedName>
    <definedName name="IQ_MAN_TRADE_INVENTORIES_POP_FC">"c8010"</definedName>
    <definedName name="IQ_MAN_TRADE_INVENTORIES_YOY">"c7350"</definedName>
    <definedName name="IQ_MAN_TRADE_INVENTORIES_YOY_FC">"c8230"</definedName>
    <definedName name="IQ_MAN_TRADE_IS_RATIO">"c6909"</definedName>
    <definedName name="IQ_MAN_TRADE_IS_RATIO_FC">"c7789"</definedName>
    <definedName name="IQ_MAN_TRADE_IS_RATIO_POP">"c7129"</definedName>
    <definedName name="IQ_MAN_TRADE_IS_RATIO_POP_FC">"c8009"</definedName>
    <definedName name="IQ_MAN_TRADE_IS_RATIO_YOY">"c7349"</definedName>
    <definedName name="IQ_MAN_TRADE_IS_RATIO_YOY_FC">"c8229"</definedName>
    <definedName name="IQ_MAN_TRADE_SALES">"c6911"</definedName>
    <definedName name="IQ_MAN_TRADE_SALES_APR">"c7571"</definedName>
    <definedName name="IQ_MAN_TRADE_SALES_APR_FC">"c8451"</definedName>
    <definedName name="IQ_MAN_TRADE_SALES_FC">"c7791"</definedName>
    <definedName name="IQ_MAN_TRADE_SALES_POP">"c7131"</definedName>
    <definedName name="IQ_MAN_TRADE_SALES_POP_FC">"c8011"</definedName>
    <definedName name="IQ_MAN_TRADE_SALES_YOY">"c7351"</definedName>
    <definedName name="IQ_MAN_TRADE_SALES_YOY_FC">"c8231"</definedName>
    <definedName name="IQ_MAN_WAGES">"c6919"</definedName>
    <definedName name="IQ_MAN_WAGES_APR">"c7579"</definedName>
    <definedName name="IQ_MAN_WAGES_APR_FC">"c8459"</definedName>
    <definedName name="IQ_MAN_WAGES_FC">"c7799"</definedName>
    <definedName name="IQ_MAN_WAGES_POP">"c7139"</definedName>
    <definedName name="IQ_MAN_WAGES_POP_FC">"c8019"</definedName>
    <definedName name="IQ_MAN_WAGES_YOY">"c7359"</definedName>
    <definedName name="IQ_MAN_WAGES_YOY_FC">"c8239"</definedName>
    <definedName name="IQ_MANAGED_PROP">"c8763"</definedName>
    <definedName name="IQ_MANAGED_SQ_FT">"c8779"</definedName>
    <definedName name="IQ_MANAGED_UNITS">"c8771"</definedName>
    <definedName name="IQ_MARGIN_ANNUAL_PREMIUM_EQUIVALENT_NEW_BUSINESS">"c9970"</definedName>
    <definedName name="IQ_MARGIN_PV_PREMIUMS_NEW_BUSINESS">"c9971"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>"c6425"</definedName>
    <definedName name="IQ_MBS_INVEST_SECURITIES_FFIEC">"c13460"</definedName>
    <definedName name="IQ_MBS_OTHER_ISSUED_FNMA_OTHERS_AVAIL_SALE_FFIEC">"c12799"</definedName>
    <definedName name="IQ_MBS_OTHER_ISSUED_FNMA_OTHERS_FFIEC">"c12785"</definedName>
    <definedName name="IQ_MBS_PASS_THROUGH_FNMA_AVAIL_SALE_FFIEC">"c12797"</definedName>
    <definedName name="IQ_MBS_PASS_THROUGH_FNMA_FFIEC">"c12783"</definedName>
    <definedName name="IQ_MBS_PASS_THROUGH_GNMA_AVAIL_SALE_FFIEC">"c12796"</definedName>
    <definedName name="IQ_MBS_PASS_THROUGH_GNMA_FFIEC">"c12782"</definedName>
    <definedName name="IQ_MBS_PASS_THROUGH_ISSUED_FNMA_GNMA_TRADING_DOM_FFIEC">"c12921"</definedName>
    <definedName name="IQ_MBS_PASS_THROUGH_OTHER_AVAIL_SALE_FFIEC">"c12798"</definedName>
    <definedName name="IQ_MBS_PASS_THROUGH_OTHER_FFIEC">"c12784"</definedName>
    <definedName name="IQ_MBS_QUARTERLY_AVG_FFIEC">"c15471"</definedName>
    <definedName name="IQ_MC_ASO_COVERED_LIVES">"c9918"</definedName>
    <definedName name="IQ_MC_ASO_MEMBERSHIP">"c9921"</definedName>
    <definedName name="IQ_MC_CLAIMS_RESERVES">"c9941"</definedName>
    <definedName name="IQ_MC_COMBINED_RATIO">"c9933"</definedName>
    <definedName name="IQ_MC_DAYS_CLAIMS_PAYABLE">"c9937"</definedName>
    <definedName name="IQ_MC_DAYS_CLAIMS_PAYABLE_EXCL_CAPITATION">"c9938"</definedName>
    <definedName name="IQ_MC_MEDICAL_COSTS_PMPM">"c9925"</definedName>
    <definedName name="IQ_MC_PARENT_CASH">"c9942"</definedName>
    <definedName name="IQ_MC_PREMIUMS_PMPM">"c9924"</definedName>
    <definedName name="IQ_MC_RATIO">"c2783"</definedName>
    <definedName name="IQ_MC_RECEIPT_CYCLE_TIME_DAYS">"c9939"</definedName>
    <definedName name="IQ_MC_RECEIPT_CYCLE_TIME_MONTHS">"c9940"</definedName>
    <definedName name="IQ_MC_RISK_COVERED_LIVES">"c9917"</definedName>
    <definedName name="IQ_MC_RISK_MEMBERSHIP">"c9920"</definedName>
    <definedName name="IQ_MC_SELLILNG_COSTS_RATIO">"c9928"</definedName>
    <definedName name="IQ_MC_SGA_PMPM">"c9926"</definedName>
    <definedName name="IQ_MC_STATUTORY_SURPLUS">"c2772"</definedName>
    <definedName name="IQ_MC_TOTAL_COVERED_LIVES">"c9919"</definedName>
    <definedName name="IQ_MC_TOTAL_MEMBERSHIP">"c9922"</definedName>
    <definedName name="IQ_MC_TOTAL_MEMBERSHIP_CAPITATION">"c9923"</definedName>
    <definedName name="IQ_MC_UNPROCESSED_CLAIMS_INVENTORY_DAYS">"c9936"</definedName>
    <definedName name="IQ_MC_UNPROCESSED_CLAIMS_INVENTORY_NUMBER">"c9934"</definedName>
    <definedName name="IQ_MC_UNPROCESSED_CLAIMS_INVENTORY_VALUE">"c9935"</definedName>
    <definedName name="IQ_MEASURED_ATTRIB_ORE_RESOURCES_ALUM">"c9237"</definedName>
    <definedName name="IQ_MEASURED_ATTRIB_ORE_RESOURCES_COP">"c9181"</definedName>
    <definedName name="IQ_MEASURED_ATTRIB_ORE_RESOURCES_DIAM">"c9661"</definedName>
    <definedName name="IQ_MEASURED_ATTRIB_ORE_RESOURCES_GOLD">"c9022"</definedName>
    <definedName name="IQ_MEASURED_ATTRIB_ORE_RESOURCES_IRON">"c9396"</definedName>
    <definedName name="IQ_MEASURED_ATTRIB_ORE_RESOURCES_LEAD">"c9449"</definedName>
    <definedName name="IQ_MEASURED_ATTRIB_ORE_RESOURCES_MANG">"c9502"</definedName>
    <definedName name="IQ_MEASURED_ATTRIB_ORE_RESOURCES_MOLYB">"c9714"</definedName>
    <definedName name="IQ_MEASURED_ATTRIB_ORE_RESOURCES_NICK">"c9290"</definedName>
    <definedName name="IQ_MEASURED_ATTRIB_ORE_RESOURCES_PLAT">"c9128"</definedName>
    <definedName name="IQ_MEASURED_ATTRIB_ORE_RESOURCES_SILVER">"c9075"</definedName>
    <definedName name="IQ_MEASURED_ATTRIB_ORE_RESOURCES_TITAN">"c9555"</definedName>
    <definedName name="IQ_MEASURED_ATTRIB_ORE_RESOURCES_URAN">"c9608"</definedName>
    <definedName name="IQ_MEASURED_ATTRIB_ORE_RESOURCES_ZINC">"c9343"</definedName>
    <definedName name="IQ_MEASURED_INDICATED_ATTRIB_ORE_RESOURCES_ALUM">"c9239"</definedName>
    <definedName name="IQ_MEASURED_INDICATED_ATTRIB_ORE_RESOURCES_COP">"c9183"</definedName>
    <definedName name="IQ_MEASURED_INDICATED_ATTRIB_ORE_RESOURCES_DIAM">"c9663"</definedName>
    <definedName name="IQ_MEASURED_INDICATED_ATTRIB_ORE_RESOURCES_GOLD">"c9024"</definedName>
    <definedName name="IQ_MEASURED_INDICATED_ATTRIB_ORE_RESOURCES_IRON">"c9398"</definedName>
    <definedName name="IQ_MEASURED_INDICATED_ATTRIB_ORE_RESOURCES_LEAD">"c9451"</definedName>
    <definedName name="IQ_MEASURED_INDICATED_ATTRIB_ORE_RESOURCES_MANG">"c9504"</definedName>
    <definedName name="IQ_MEASURED_INDICATED_ATTRIB_ORE_RESOURCES_MOLYB">"c9716"</definedName>
    <definedName name="IQ_MEASURED_INDICATED_ATTRIB_ORE_RESOURCES_NICK">"c9292"</definedName>
    <definedName name="IQ_MEASURED_INDICATED_ATTRIB_ORE_RESOURCES_PLAT">"c9130"</definedName>
    <definedName name="IQ_MEASURED_INDICATED_ATTRIB_ORE_RESOURCES_SILVER">"c9077"</definedName>
    <definedName name="IQ_MEASURED_INDICATED_ATTRIB_ORE_RESOURCES_TITAN">"c9557"</definedName>
    <definedName name="IQ_MEASURED_INDICATED_ATTRIB_ORE_RESOURCES_URAN">"c9610"</definedName>
    <definedName name="IQ_MEASURED_INDICATED_ATTRIB_ORE_RESOURCES_ZINC">"c9345"</definedName>
    <definedName name="IQ_MEASURED_INDICATED_ORE_RESOURCES_ALUM">"c9226"</definedName>
    <definedName name="IQ_MEASURED_INDICATED_ORE_RESOURCES_COP">"c9170"</definedName>
    <definedName name="IQ_MEASURED_INDICATED_ORE_RESOURCES_DIAM">"c9650"</definedName>
    <definedName name="IQ_MEASURED_INDICATED_ORE_RESOURCES_GOLD">"c9011"</definedName>
    <definedName name="IQ_MEASURED_INDICATED_ORE_RESOURCES_IRON">"c9385"</definedName>
    <definedName name="IQ_MEASURED_INDICATED_ORE_RESOURCES_LEAD">"c9438"</definedName>
    <definedName name="IQ_MEASURED_INDICATED_ORE_RESOURCES_MANG">"c9491"</definedName>
    <definedName name="IQ_MEASURED_INDICATED_ORE_RESOURCES_MOLYB">"c9703"</definedName>
    <definedName name="IQ_MEASURED_INDICATED_ORE_RESOURCES_NICK">"c9279"</definedName>
    <definedName name="IQ_MEASURED_INDICATED_ORE_RESOURCES_PLAT">"c9117"</definedName>
    <definedName name="IQ_MEASURED_INDICATED_ORE_RESOURCES_SILVER">"c9064"</definedName>
    <definedName name="IQ_MEASURED_INDICATED_ORE_RESOURCES_TITAN">"c9544"</definedName>
    <definedName name="IQ_MEASURED_INDICATED_ORE_RESOURCES_URAN">"c9597"</definedName>
    <definedName name="IQ_MEASURED_INDICATED_ORE_RESOURCES_ZINC">"c9332"</definedName>
    <definedName name="IQ_MEASURED_INDICATED_RECOV_RESOURCES_ALUM">"c9234"</definedName>
    <definedName name="IQ_MEASURED_INDICATED_RECOV_RESOURCES_COAL">"c9813"</definedName>
    <definedName name="IQ_MEASURED_INDICATED_RECOV_RESOURCES_COP">"c9178"</definedName>
    <definedName name="IQ_MEASURED_INDICATED_RECOV_RESOURCES_DIAM">"c9658"</definedName>
    <definedName name="IQ_MEASURED_INDICATED_RECOV_RESOURCES_GOLD">"c9019"</definedName>
    <definedName name="IQ_MEASURED_INDICATED_RECOV_RESOURCES_IRON">"c9393"</definedName>
    <definedName name="IQ_MEASURED_INDICATED_RECOV_RESOURCES_LEAD">"c9446"</definedName>
    <definedName name="IQ_MEASURED_INDICATED_RECOV_RESOURCES_MANG">"c9499"</definedName>
    <definedName name="IQ_MEASURED_INDICATED_RECOV_RESOURCES_MET_COAL">"c9753"</definedName>
    <definedName name="IQ_MEASURED_INDICATED_RECOV_RESOURCES_MOLYB">"c9711"</definedName>
    <definedName name="IQ_MEASURED_INDICATED_RECOV_RESOURCES_NICK">"c9287"</definedName>
    <definedName name="IQ_MEASURED_INDICATED_RECOV_RESOURCES_PLAT">"c9125"</definedName>
    <definedName name="IQ_MEASURED_INDICATED_RECOV_RESOURCES_SILVER">"c9072"</definedName>
    <definedName name="IQ_MEASURED_INDICATED_RECOV_RESOURCES_STEAM">"c9783"</definedName>
    <definedName name="IQ_MEASURED_INDICATED_RECOV_RESOURCES_TITAN">"c9552"</definedName>
    <definedName name="IQ_MEASURED_INDICATED_RECOV_RESOURCES_URAN">"c9605"</definedName>
    <definedName name="IQ_MEASURED_INDICATED_RECOV_RESOURCES_ZINC">"c9340"</definedName>
    <definedName name="IQ_MEASURED_INDICATED_RESOURCES_GRADE_ALUM">"c9227"</definedName>
    <definedName name="IQ_MEASURED_INDICATED_RESOURCES_GRADE_COP">"c9171"</definedName>
    <definedName name="IQ_MEASURED_INDICATED_RESOURCES_GRADE_DIAM">"c9651"</definedName>
    <definedName name="IQ_MEASURED_INDICATED_RESOURCES_GRADE_GOLD">"c9012"</definedName>
    <definedName name="IQ_MEASURED_INDICATED_RESOURCES_GRADE_IRON">"c9386"</definedName>
    <definedName name="IQ_MEASURED_INDICATED_RESOURCES_GRADE_LEAD">"c9439"</definedName>
    <definedName name="IQ_MEASURED_INDICATED_RESOURCES_GRADE_MANG">"c9492"</definedName>
    <definedName name="IQ_MEASURED_INDICATED_RESOURCES_GRADE_MOLYB">"c9704"</definedName>
    <definedName name="IQ_MEASURED_INDICATED_RESOURCES_GRADE_NICK">"c9280"</definedName>
    <definedName name="IQ_MEASURED_INDICATED_RESOURCES_GRADE_PLAT">"c9118"</definedName>
    <definedName name="IQ_MEASURED_INDICATED_RESOURCES_GRADE_SILVER">"c9065"</definedName>
    <definedName name="IQ_MEASURED_INDICATED_RESOURCES_GRADE_TITAN">"c9545"</definedName>
    <definedName name="IQ_MEASURED_INDICATED_RESOURCES_GRADE_URAN">"c9598"</definedName>
    <definedName name="IQ_MEASURED_INDICATED_RESOURCES_GRADE_ZINC">"c9333"</definedName>
    <definedName name="IQ_MEASURED_ORE_RESOURCES_ALUM">"c9222"</definedName>
    <definedName name="IQ_MEASURED_ORE_RESOURCES_COP">"c9166"</definedName>
    <definedName name="IQ_MEASURED_ORE_RESOURCES_DIAM">"c9646"</definedName>
    <definedName name="IQ_MEASURED_ORE_RESOURCES_GOLD">"c9007"</definedName>
    <definedName name="IQ_MEASURED_ORE_RESOURCES_IRON">"c9381"</definedName>
    <definedName name="IQ_MEASURED_ORE_RESOURCES_LEAD">"c9434"</definedName>
    <definedName name="IQ_MEASURED_ORE_RESOURCES_MANG">"c9487"</definedName>
    <definedName name="IQ_MEASURED_ORE_RESOURCES_MOLYB">"c9699"</definedName>
    <definedName name="IQ_MEASURED_ORE_RESOURCES_NICK">"c9275"</definedName>
    <definedName name="IQ_MEASURED_ORE_RESOURCES_PLAT">"c9113"</definedName>
    <definedName name="IQ_MEASURED_ORE_RESOURCES_SILVER">"c9060"</definedName>
    <definedName name="IQ_MEASURED_ORE_RESOURCES_TITAN">"c9540"</definedName>
    <definedName name="IQ_MEASURED_ORE_RESOURCES_URAN">"c9593"</definedName>
    <definedName name="IQ_MEASURED_ORE_RESOURCES_ZINC">"c9328"</definedName>
    <definedName name="IQ_MEASURED_RECOV_ATTRIB_RESOURCES_ALUM">"c9242"</definedName>
    <definedName name="IQ_MEASURED_RECOV_ATTRIB_RESOURCES_COAL">"c9816"</definedName>
    <definedName name="IQ_MEASURED_RECOV_ATTRIB_RESOURCES_COP">"c9186"</definedName>
    <definedName name="IQ_MEASURED_RECOV_ATTRIB_RESOURCES_DIAM">"c9666"</definedName>
    <definedName name="IQ_MEASURED_RECOV_ATTRIB_RESOURCES_GOLD">"c9027"</definedName>
    <definedName name="IQ_MEASURED_RECOV_ATTRIB_RESOURCES_IRON">"c9401"</definedName>
    <definedName name="IQ_MEASURED_RECOV_ATTRIB_RESOURCES_LEAD">"c9454"</definedName>
    <definedName name="IQ_MEASURED_RECOV_ATTRIB_RESOURCES_MANG">"c9507"</definedName>
    <definedName name="IQ_MEASURED_RECOV_ATTRIB_RESOURCES_MET_COAL">"c9756"</definedName>
    <definedName name="IQ_MEASURED_RECOV_ATTRIB_RESOURCES_MOLYB">"c9719"</definedName>
    <definedName name="IQ_MEASURED_RECOV_ATTRIB_RESOURCES_NICK">"c9295"</definedName>
    <definedName name="IQ_MEASURED_RECOV_ATTRIB_RESOURCES_PLAT">"c9133"</definedName>
    <definedName name="IQ_MEASURED_RECOV_ATTRIB_RESOURCES_SILVER">"c9080"</definedName>
    <definedName name="IQ_MEASURED_RECOV_ATTRIB_RESOURCES_STEAM">"c9786"</definedName>
    <definedName name="IQ_MEASURED_RECOV_ATTRIB_RESOURCES_TITAN">"c9560"</definedName>
    <definedName name="IQ_MEASURED_RECOV_ATTRIB_RESOURCES_URAN">"c9613"</definedName>
    <definedName name="IQ_MEASURED_RECOV_ATTRIB_RESOURCES_ZINC">"c9348"</definedName>
    <definedName name="IQ_MEASURED_RECOV_RESOURCES_ALUM">"c9232"</definedName>
    <definedName name="IQ_MEASURED_RECOV_RESOURCES_COAL">"c9811"</definedName>
    <definedName name="IQ_MEASURED_RECOV_RESOURCES_COP">"c9176"</definedName>
    <definedName name="IQ_MEASURED_RECOV_RESOURCES_DIAM">"c9656"</definedName>
    <definedName name="IQ_MEASURED_RECOV_RESOURCES_GOLD">"c9017"</definedName>
    <definedName name="IQ_MEASURED_RECOV_RESOURCES_IRON">"c9391"</definedName>
    <definedName name="IQ_MEASURED_RECOV_RESOURCES_LEAD">"c9444"</definedName>
    <definedName name="IQ_MEASURED_RECOV_RESOURCES_MANG">"c9497"</definedName>
    <definedName name="IQ_MEASURED_RECOV_RESOURCES_MET_COAL">"c9751"</definedName>
    <definedName name="IQ_MEASURED_RECOV_RESOURCES_MOLYB">"c9709"</definedName>
    <definedName name="IQ_MEASURED_RECOV_RESOURCES_NICK">"c9285"</definedName>
    <definedName name="IQ_MEASURED_RECOV_RESOURCES_PLAT">"c9123"</definedName>
    <definedName name="IQ_MEASURED_RECOV_RESOURCES_SILVER">"c9070"</definedName>
    <definedName name="IQ_MEASURED_RECOV_RESOURCES_STEAM">"c9781"</definedName>
    <definedName name="IQ_MEASURED_RECOV_RESOURCES_TITAN">"c9550"</definedName>
    <definedName name="IQ_MEASURED_RECOV_RESOURCES_URAN">"c9603"</definedName>
    <definedName name="IQ_MEASURED_RECOV_RESOURCES_ZINC">"c9338"</definedName>
    <definedName name="IQ_MEASURED_RESOURCES_CALORIFIC_VALUE_COAL">"c9806"</definedName>
    <definedName name="IQ_MEASURED_RESOURCES_CALORIFIC_VALUE_MET_COAL">"c9746"</definedName>
    <definedName name="IQ_MEASURED_RESOURCES_CALORIFIC_VALUE_STEAM">"c9776"</definedName>
    <definedName name="IQ_MEASURED_RESOURCES_GRADE_ALUM">"c9223"</definedName>
    <definedName name="IQ_MEASURED_RESOURCES_GRADE_COP">"c9167"</definedName>
    <definedName name="IQ_MEASURED_RESOURCES_GRADE_DIAM">"c9647"</definedName>
    <definedName name="IQ_MEASURED_RESOURCES_GRADE_GOLD">"c9008"</definedName>
    <definedName name="IQ_MEASURED_RESOURCES_GRADE_IRON">"c9382"</definedName>
    <definedName name="IQ_MEASURED_RESOURCES_GRADE_LEAD">"c9435"</definedName>
    <definedName name="IQ_MEASURED_RESOURCES_GRADE_MANG">"c9488"</definedName>
    <definedName name="IQ_MEASURED_RESOURCES_GRADE_MOLYB">"c9700"</definedName>
    <definedName name="IQ_MEASURED_RESOURCES_GRADE_NICK">"c9276"</definedName>
    <definedName name="IQ_MEASURED_RESOURCES_GRADE_PLAT">"c9114"</definedName>
    <definedName name="IQ_MEASURED_RESOURCES_GRADE_SILVER">"c9061"</definedName>
    <definedName name="IQ_MEASURED_RESOURCES_GRADE_TITAN">"c9541"</definedName>
    <definedName name="IQ_MEASURED_RESOURCES_GRADE_URAN">"c9594"</definedName>
    <definedName name="IQ_MEASURED_RESOURCES_GRADE_ZINC">"c9329"</definedName>
    <definedName name="IQ_MEDIAN_NEW_HOME_SALES_APR_FC_UNUSED">"c8460"</definedName>
    <definedName name="IQ_MEDIAN_NEW_HOME_SALES_APR_FC_UNUSED_UNUSED_UNUSED">"c8460"</definedName>
    <definedName name="IQ_MEDIAN_NEW_HOME_SALES_APR_UNUSED">"c7580"</definedName>
    <definedName name="IQ_MEDIAN_NEW_HOME_SALES_APR_UNUSED_UNUSED_UNUSED">"c7580"</definedName>
    <definedName name="IQ_MEDIAN_NEW_HOME_SALES_FC_UNUSED">"c7800"</definedName>
    <definedName name="IQ_MEDIAN_NEW_HOME_SALES_FC_UNUSED_UNUSED_UNUSED">"c7800"</definedName>
    <definedName name="IQ_MEDIAN_NEW_HOME_SALES_POP_FC_UNUSED">"c8020"</definedName>
    <definedName name="IQ_MEDIAN_NEW_HOME_SALES_POP_FC_UNUSED_UNUSED_UNUSED">"c8020"</definedName>
    <definedName name="IQ_MEDIAN_NEW_HOME_SALES_POP_UNUSED">"c7140"</definedName>
    <definedName name="IQ_MEDIAN_NEW_HOME_SALES_POP_UNUSED_UNUSED_UNUSED">"c7140"</definedName>
    <definedName name="IQ_MEDIAN_NEW_HOME_SALES_UNUSED">"c6920"</definedName>
    <definedName name="IQ_MEDIAN_NEW_HOME_SALES_UNUSED_UNUSED_UNUSED">"c6920"</definedName>
    <definedName name="IQ_MEDIAN_NEW_HOME_SALES_YOY_FC_UNUSED">"c8240"</definedName>
    <definedName name="IQ_MEDIAN_NEW_HOME_SALES_YOY_FC_UNUSED_UNUSED_UNUSED">"c8240"</definedName>
    <definedName name="IQ_MEDIAN_NEW_HOME_SALES_YOY_UNUSED">"c7360"</definedName>
    <definedName name="IQ_MEDIAN_NEW_HOME_SALES_YOY_UNUSED_UNUSED_UNUSED">"c7360"</definedName>
    <definedName name="IQ_MEDIAN_TARGET_PRICE" hidden="1">"c1650"</definedName>
    <definedName name="IQ_MEDIAN_TARGET_PRICE_CIQ">"c4658"</definedName>
    <definedName name="IQ_MEDIAN_TARGET_PRICE_REUT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>"c6236"</definedName>
    <definedName name="IQ_MERGER_RESTRUCTURE_REIT" hidden="1">"c724"</definedName>
    <definedName name="IQ_MERGER_RESTRUCTURE_UTI" hidden="1">"c725"</definedName>
    <definedName name="IQ_MERGER_SUPPLE">"c13810"</definedName>
    <definedName name="IQ_MERGER_UTI" hidden="1">"c726"</definedName>
    <definedName name="IQ_MI_RECOV_ATTRIB_RESOURCES_ALUM">"c9244"</definedName>
    <definedName name="IQ_MI_RECOV_ATTRIB_RESOURCES_COAL">"c9818"</definedName>
    <definedName name="IQ_MI_RECOV_ATTRIB_RESOURCES_COP">"c9188"</definedName>
    <definedName name="IQ_MI_RECOV_ATTRIB_RESOURCES_DIAM">"c9668"</definedName>
    <definedName name="IQ_MI_RECOV_ATTRIB_RESOURCES_GOLD">"c9029"</definedName>
    <definedName name="IQ_MI_RECOV_ATTRIB_RESOURCES_IRON">"c9403"</definedName>
    <definedName name="IQ_MI_RECOV_ATTRIB_RESOURCES_LEAD">"c9456"</definedName>
    <definedName name="IQ_MI_RECOV_ATTRIB_RESOURCES_MANG">"c9509"</definedName>
    <definedName name="IQ_MI_RECOV_ATTRIB_RESOURCES_MET_COAL">"c9758"</definedName>
    <definedName name="IQ_MI_RECOV_ATTRIB_RESOURCES_MOLYB">"c9721"</definedName>
    <definedName name="IQ_MI_RECOV_ATTRIB_RESOURCES_NICK">"c9297"</definedName>
    <definedName name="IQ_MI_RECOV_ATTRIB_RESOURCES_PLAT">"c9135"</definedName>
    <definedName name="IQ_MI_RECOV_ATTRIB_RESOURCES_SILVER">"c9082"</definedName>
    <definedName name="IQ_MI_RECOV_ATTRIB_RESOURCES_STEAM">"c9788"</definedName>
    <definedName name="IQ_MI_RECOV_ATTRIB_RESOURCES_TITAN">"c9562"</definedName>
    <definedName name="IQ_MI_RECOV_ATTRIB_RESOURCES_URAN">"c9615"</definedName>
    <definedName name="IQ_MI_RECOV_ATTRIB_RESOURCES_ZINC">"c9350"</definedName>
    <definedName name="IQ_MI_RESOURCES_CALORIFIC_VALUE_COAL">"c9808"</definedName>
    <definedName name="IQ_MI_RESOURCES_CALORIFIC_VALUE_MET_COAL">"c9748"</definedName>
    <definedName name="IQ_MI_RESOURCES_CALORIFIC_VALUE_STEAM">"c9778"</definedName>
    <definedName name="IQ_MINORITY_INT_AVG_ASSETS_FFIEC">"c13367"</definedName>
    <definedName name="IQ_MINORITY_INT_BS_FFIEC">"c12874"</definedName>
    <definedName name="IQ_MINORITY_INT_FFIEC">"c13031"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CIQ">"c4041"</definedName>
    <definedName name="IQ_MKTCAP_TOTAL_REV_FWD_REUT">"c4048"</definedName>
    <definedName name="IQ_MM_ACCOUNT" hidden="1">"c743"</definedName>
    <definedName name="IQ_MM_ACCRETION_EXPENSE">"c9845"</definedName>
    <definedName name="IQ_MM_ARO_BEG">"c9842"</definedName>
    <definedName name="IQ_MM_ARO_TOTAL">"c9850"</definedName>
    <definedName name="IQ_MM_CURRENT_PORT_ARO">"c9851"</definedName>
    <definedName name="IQ_MM_DEVELOPED_ACREAGE">"c9832"</definedName>
    <definedName name="IQ_MM_DEVELOPED_SQ_KMS">"c9831"</definedName>
    <definedName name="IQ_MM_DEVELOPED_SQ_MILES">"c9833"</definedName>
    <definedName name="IQ_MM_EXPLORATION_EXPENDITURE_TOT">"c9840"</definedName>
    <definedName name="IQ_MM_FX_ADJUSTMENT">"c9847"</definedName>
    <definedName name="IQ_MM_LIABILITIES_INCURRED_ACQUIRED">"c9843"</definedName>
    <definedName name="IQ_MM_LIABILITIES_REL_SPIN_OFFS">"c9848"</definedName>
    <definedName name="IQ_MM_LIABILITIES_SETTLED_DISPOSED">"c9844"</definedName>
    <definedName name="IQ_MM_NON_CURRENT_PORT_ARO">"c9852"</definedName>
    <definedName name="IQ_MM_NUMBER_MINES">"c9839"</definedName>
    <definedName name="IQ_MM_OTHER_ADJUSTMENTS_ARO">"c9849"</definedName>
    <definedName name="IQ_MM_REMAINING_MINE_LIFE">"c9838"</definedName>
    <definedName name="IQ_MM_RESOURCES_INCL_EXCL_RESERVES">"c9841"</definedName>
    <definedName name="IQ_MM_REVISIONS_ESTIMATE">"c9846"</definedName>
    <definedName name="IQ_MM_STRIPPING_RATIO">"c9837"</definedName>
    <definedName name="IQ_MM_UNDEVELOPED_ACREAGE">"c9835"</definedName>
    <definedName name="IQ_MM_UNDEVELOPED_SQ_KMS">"c9834"</definedName>
    <definedName name="IQ_MM_UNDEVELOPED_SQ_MILES">"c9836"</definedName>
    <definedName name="IQ_MMDA_NON_TRANS_ACCTS_FFIEC">"c15330"</definedName>
    <definedName name="IQ_MMDA_SAVINGS_TOT_DEPOSITS_FFIEC">"c13905"</definedName>
    <definedName name="IQ_MONEY_MARKET_ACCOUNTS_COMMERCIAL_BANK_SUBS_FFIEC">"c12947"</definedName>
    <definedName name="IQ_MONEY_MARKET_ACCOUNTS_OTHER_INSTITUTIONS_FFIEC">"c12952"</definedName>
    <definedName name="IQ_MONEY_MARKET_DEPOSIT_ACCOUNTS_FDIC">"c6553"</definedName>
    <definedName name="IQ_MONTH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>"c6402"</definedName>
    <definedName name="IQ_MORTGAGE_DEBT_UNDER_CAPITAL_LEASES_FFIEC">"c15276"</definedName>
    <definedName name="IQ_MORTGAGE_SERV_RIGHTS" hidden="1">"c2242"</definedName>
    <definedName name="IQ_MORTGAGE_SERVICING_ASSETS_FFIEC">"c12838"</definedName>
    <definedName name="IQ_MORTGAGE_SERVICING_FDIC">"c6335"</definedName>
    <definedName name="IQ_MTD">800000</definedName>
    <definedName name="IQ_MULTI_RES_PROPERTIES_TRADING_DOM_FFIEC">"c12930"</definedName>
    <definedName name="IQ_MULTIFAM_5_LOANS_TOT_LOANS_FFIEC">"c13869"</definedName>
    <definedName name="IQ_MULTIFAMILY_LOANS_GROSS_LOANS_FFIEC">"c13404"</definedName>
    <definedName name="IQ_MULTIFAMILY_LOANS_RISK_BASED_FFIEC">"c13425"</definedName>
    <definedName name="IQ_MULTIFAMILY_RES_DOM_FFIEC">"c15270"</definedName>
    <definedName name="IQ_MULTIFAMILY_RESIDENTIAL_LOANS_FDIC">"c6311"</definedName>
    <definedName name="IQ_MUNI_ADVALOREM_TAX">"c15144"</definedName>
    <definedName name="IQ_MUNI_AMT_TAX">"c15146"</definedName>
    <definedName name="IQ_MUNI_BANK_QUALIFIED">"c15148"</definedName>
    <definedName name="IQ_MUNI_DEP_TRUST_ELIGIBLE">"c15149"</definedName>
    <definedName name="IQ_MUNI_ECONOMIC_DEFEASANCE">"c15151"</definedName>
    <definedName name="IQ_MUNI_ESCROW">"c15228"</definedName>
    <definedName name="IQ_MUNI_FED_TAX">"c15147"</definedName>
    <definedName name="IQ_MUNI_LEGAL_DEFEASANCE">"c15150"</definedName>
    <definedName name="IQ_MUNI_OFFERING_TYPE">"c15143"</definedName>
    <definedName name="IQ_MUNI_OPTIONAL_REDEMPTION_DEFEASANCE">"c15152"</definedName>
    <definedName name="IQ_MUNI_PRE_REFUNDED_DATE">"c15154"</definedName>
    <definedName name="IQ_MUNI_PRE_REFUNDED_DATED_DATE">"c15156"</definedName>
    <definedName name="IQ_MUNI_PRE_REFUNDED_PRICE">"c15155"</definedName>
    <definedName name="IQ_MUNI_PRE_REFUNDED_TYPE">"c15153"</definedName>
    <definedName name="IQ_MUNI_PURPOSE">"c15226"</definedName>
    <definedName name="IQ_MUNI_STATE_TAX">"c15145"</definedName>
    <definedName name="IQ_MUNI_TERRITORY">"c15142"</definedName>
    <definedName name="IQ_MUNI_TYPE">"c15227"</definedName>
    <definedName name="IQ_MUNICIPAL_INVEST_SECURITIES_FFIEC">"c13459"</definedName>
    <definedName name="IQ_NAMES_REVISION_DATE_" localSheetId="1">40473.3238773148</definedName>
    <definedName name="IQ_NAMES_REVISION_DATE_">40451.4434259259</definedName>
    <definedName name="IQ_NAPM_BUS_CONDITIONS">"c6921"</definedName>
    <definedName name="IQ_NAPM_BUS_CONDITIONS_APR">"c7581"</definedName>
    <definedName name="IQ_NAPM_BUS_CONDITIONS_APR_FC">"c8461"</definedName>
    <definedName name="IQ_NAPM_BUS_CONDITIONS_FC">"c7801"</definedName>
    <definedName name="IQ_NAPM_BUS_CONDITIONS_POP">"c7141"</definedName>
    <definedName name="IQ_NAPM_BUS_CONDITIONS_POP_FC">"c8021"</definedName>
    <definedName name="IQ_NAPM_BUS_CONDITIONS_YOY">"c7361"</definedName>
    <definedName name="IQ_NAPM_BUS_CONDITIONS_YOY_FC">"c8241"</definedName>
    <definedName name="IQ_NATIVE_COMPANY_NAME">"c13822"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CLS_CLOSED_END_1_4_FAM_LOANS_TOT_LOANS_FFIEC">"c13891"</definedName>
    <definedName name="IQ_NCLS_COMM_IND_LOANS_TOT_LOANS_FFIEC">"c13898"</definedName>
    <definedName name="IQ_NCLS_COMM_RE_FARM_LOANS_TOT_LOANS_FFIEC">"c13897"</definedName>
    <definedName name="IQ_NCLS_COMM_RE_NONFARM_NONRES_TOT_LOANS_FFIEC">"c13896"</definedName>
    <definedName name="IQ_NCLS_CONST_LAND_DEV_LOANS_TOT_LOANS_FFIEC">"c13890"</definedName>
    <definedName name="IQ_NCLS_CONSUMER_LOANS_TOT_LOANS_FFIEC">"c13899"</definedName>
    <definedName name="IQ_NCLS_FARM_LOANS_TOT_LOANS_FFIEC">"c13895"</definedName>
    <definedName name="IQ_NCLS_HOME_EQUITY_LOANS_TOT_LOANS_FFIEC">"c13892"</definedName>
    <definedName name="IQ_NCLS_MULTIFAM_5_LOANS_TOT_LOANS_FFIEC">"c13894"</definedName>
    <definedName name="IQ_NCLS_TOT_1_4_FAM_LOANS_TOT_LOANS_FFIEC">"c13893"</definedName>
    <definedName name="IQ_NCLS_TOT_LEASES_TOT_LOANS_FFIEC">"c13900"</definedName>
    <definedName name="IQ_NCLS_TOT_LOANS_TOT_LOANS_FFIEC">"c13901"</definedName>
    <definedName name="IQ_NCOS_CLOSED_END_1_4_FAM_LOANS_TOT_LOANS_FFIEC">"c13879"</definedName>
    <definedName name="IQ_NCOS_COMM_IND_LOANS_TOT_LOANS_FFIEC">"c13886"</definedName>
    <definedName name="IQ_NCOS_COMM_RE_FARM_LOANS_TOT_LOANS_FFIEC">"c13885"</definedName>
    <definedName name="IQ_NCOS_COMM_RE_NONFARM_NONRES_TOT_LOANS_FFIEC">"c13884"</definedName>
    <definedName name="IQ_NCOS_CONST_LAND_DEV_LOANS_TOT_LOANS_FFIEC">"c13878"</definedName>
    <definedName name="IQ_NCOS_CONSUMER_LOANS_TOT_LOANS_FFIEC">"c13887"</definedName>
    <definedName name="IQ_NCOS_FARM_LOANS_TOT_LOANS_FFIEC">"c13883"</definedName>
    <definedName name="IQ_NCOS_HOME_EQUITY_LOANS_TOT_LOANS_FFIEC">"c13880"</definedName>
    <definedName name="IQ_NCOS_MULTIFAM_5_LOANS_TOT_LOANS_FFIEC">"c13882"</definedName>
    <definedName name="IQ_NCOS_TOT_1_4_FAM_LOANS_TOT_LOANS_FFIEC">"c13881"</definedName>
    <definedName name="IQ_NCOS_TOT_LEASES_TOT_LOANS_FFIEC">"c13888"</definedName>
    <definedName name="IQ_NCOS_TOT_LOANS_TOT_LOANS_FFIEC">"c13889"</definedName>
    <definedName name="IQ_NEGATIVE_FAIR_VALUE_DERIVATIVES_BENEFICIARY_FFIEC">"c13124"</definedName>
    <definedName name="IQ_NEGATIVE_FAIR_VALUE_DERIVATIVES_GUARANTOR_FFIEC">"c13117"</definedName>
    <definedName name="IQ_NET_BOOKING_LOCATION_ADJUSTMENT_FOREIGN_FFIEC">"c15385"</definedName>
    <definedName name="IQ_NET_CHANGE" hidden="1">"c749"</definedName>
    <definedName name="IQ_NET_CHARGE_OFFS_FDIC">"c6641"</definedName>
    <definedName name="IQ_NET_CHARGE_OFFS_LOANS_FDIC">"c6751"</definedName>
    <definedName name="IQ_NET_CLAIM_EXP_INCUR">"c2757"</definedName>
    <definedName name="IQ_NET_CLAIM_EXP_INCUR_CY">"c2761"</definedName>
    <definedName name="IQ_NET_CLAIM_EXP_INCUR_PY">"c2762"</definedName>
    <definedName name="IQ_NET_CLAIM_EXP_PAID">"c2760"</definedName>
    <definedName name="IQ_NET_CLAIM_EXP_PAID_CY">"c2763"</definedName>
    <definedName name="IQ_NET_CLAIM_EXP_PAID_PY">"c2764"</definedName>
    <definedName name="IQ_NET_CLAIM_EXP_RES">"c2754"</definedName>
    <definedName name="IQ_NET_DEBT" hidden="1">"c1584"</definedName>
    <definedName name="IQ_NET_DEBT_EBITDA" hidden="1">"c750"</definedName>
    <definedName name="IQ_NET_DEBT_EBITDA_CAPEX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>"c6238"</definedName>
    <definedName name="IQ_NET_DEBT_ISSUED_REIT" hidden="1">"c756"</definedName>
    <definedName name="IQ_NET_DEBT_ISSUED_UTI" hidden="1">"c757"</definedName>
    <definedName name="IQ_NET_EARNED">"c2734"</definedName>
    <definedName name="IQ_NET_FUNDS_PURCHASED_ASSETS_TOT_FFIEC">"c13448"</definedName>
    <definedName name="IQ_NET_GAIN_LOSS_OREO_EXP_FFIEC">"c15370"</definedName>
    <definedName name="IQ_NET_GAIN_LOSS_OREO_INC_FFIEC">"c15367"</definedName>
    <definedName name="IQ_NET_GAIN_LOSS_SALES_LOANS_EXP_FFIEC">"c15371"</definedName>
    <definedName name="IQ_NET_GAIN_LOSS_SALES_LOANS_INC_FFIEC">"c15368"</definedName>
    <definedName name="IQ_NET_GAIN_SALE_PREMISES_FIXED_ASSETS_EXP_FFIEC">"c15372"</definedName>
    <definedName name="IQ_NET_GAIN_SALE_PREMISES_FIXED_ASSETS_INC_FFIEC">"c15369"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>"c6587"</definedName>
    <definedName name="IQ_NET_INCOME_LH_FFIEC">"c13110"</definedName>
    <definedName name="IQ_NET_INCOME_PC_FFIEC">"c13103"</definedName>
    <definedName name="IQ_NET_INCOME_SHE_FFIEC">"c12960"</definedName>
    <definedName name="IQ_NET_INT_INC_10YR_ANN_CAGR">"c6100"</definedName>
    <definedName name="IQ_NET_INT_INC_10YR_ANN_GROWTH" hidden="1">"c758"</definedName>
    <definedName name="IQ_NET_INT_INC_1YR_ANN_GROWTH" hidden="1">"c759"</definedName>
    <definedName name="IQ_NET_INT_INC_2YR_ANN_CAGR">"c6101"</definedName>
    <definedName name="IQ_NET_INT_INC_2YR_ANN_GROWTH" hidden="1">"c760"</definedName>
    <definedName name="IQ_NET_INT_INC_3YR_ANN_CAGR">"c6102"</definedName>
    <definedName name="IQ_NET_INT_INC_3YR_ANN_GROWTH" hidden="1">"c761"</definedName>
    <definedName name="IQ_NET_INT_INC_5YR_ANN_CAGR">"c6103"</definedName>
    <definedName name="IQ_NET_INT_INC_5YR_ANN_GROWTH" hidden="1">"c762"</definedName>
    <definedName name="IQ_NET_INT_INC_7YR_ANN_CAGR">"c6104"</definedName>
    <definedName name="IQ_NET_INT_INC_7YR_ANN_GROWTH" hidden="1">"c763"</definedName>
    <definedName name="IQ_NET_INT_INC_AFTER_LL_BNK_SUBTOTAL_AP">"c8979"</definedName>
    <definedName name="IQ_NET_INT_INC_BNK" hidden="1">"c764"</definedName>
    <definedName name="IQ_NET_INT_INC_BNK_AP">"c8874"</definedName>
    <definedName name="IQ_NET_INT_INC_BNK_AP_ABS">"c8893"</definedName>
    <definedName name="IQ_NET_INT_INC_BNK_FDIC">"c6570"</definedName>
    <definedName name="IQ_NET_INT_INC_BNK_NAME_AP">"c8912"</definedName>
    <definedName name="IQ_NET_INT_INC_BNK_NAME_AP_ABS">"c8931"</definedName>
    <definedName name="IQ_NET_INT_INC_BNK_SUBTOTAL_AP">"c8978"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INCOME_FFIEC">"c13001"</definedName>
    <definedName name="IQ_NET_INT_INCOME_FTE_FFIEC">"c13036"</definedName>
    <definedName name="IQ_NET_INT_MARGIN" hidden="1">"c768"</definedName>
    <definedName name="IQ_NET_INTEREST_EXP" hidden="1">"c769"</definedName>
    <definedName name="IQ_NET_INTEREST_EXP_RE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INC_INTERNATIONAL_OPS_FFIEC">"c15375"</definedName>
    <definedName name="IQ_NET_INTEREST_MARGIN_FDIC">"c6726"</definedName>
    <definedName name="IQ_NET_LIFE_INS_IN_FORCE">"c2769"</definedName>
    <definedName name="IQ_NET_LOANS" hidden="1">"c772"</definedName>
    <definedName name="IQ_NET_LOANS_10YR_ANN_CAGR">"c6105"</definedName>
    <definedName name="IQ_NET_LOANS_10YR_ANN_GROWTH" hidden="1">"c773"</definedName>
    <definedName name="IQ_NET_LOANS_1YR_ANN_GROWTH" hidden="1">"c774"</definedName>
    <definedName name="IQ_NET_LOANS_2YR_ANN_CAGR">"c6106"</definedName>
    <definedName name="IQ_NET_LOANS_2YR_ANN_GROWTH" hidden="1">"c775"</definedName>
    <definedName name="IQ_NET_LOANS_3YR_ANN_CAGR">"c6107"</definedName>
    <definedName name="IQ_NET_LOANS_3YR_ANN_GROWTH" hidden="1">"c776"</definedName>
    <definedName name="IQ_NET_LOANS_5YR_ANN_CAGR">"c6108"</definedName>
    <definedName name="IQ_NET_LOANS_5YR_ANN_GROWTH" hidden="1">"c777"</definedName>
    <definedName name="IQ_NET_LOANS_7YR_ANN_CAGR">"c6109"</definedName>
    <definedName name="IQ_NET_LOANS_7YR_ANN_GROWTH" hidden="1">"c778"</definedName>
    <definedName name="IQ_NET_LOANS_CORE_DEPOSITS_FFIEC">"c13341"</definedName>
    <definedName name="IQ_NET_LOANS_DEPOSITS_FFIEC">"c13340"</definedName>
    <definedName name="IQ_NET_LOANS_EQUITY_FFIEC">"c13347"</definedName>
    <definedName name="IQ_NET_LOANS_LEASES_CORE_DEPOSITS_FDIC">"c6743"</definedName>
    <definedName name="IQ_NET_LOANS_LEASES_DEPOSITS_FDIC">"c6742"</definedName>
    <definedName name="IQ_NET_LOANS_TOTAL_DEPOSITS" hidden="1">"c779"</definedName>
    <definedName name="IQ_NET_NONINTEREST_INC_EXP_INTERNATIONAL_OPS_FFIEC">"c15387"</definedName>
    <definedName name="IQ_NET_OPERATING_INCOME_ASSETS_FDIC">"c6729"</definedName>
    <definedName name="IQ_NET_RENTAL_EXP_FN" hidden="1">"c780"</definedName>
    <definedName name="IQ_NET_SECURITIZATION_INC_FOREIGN_FFIEC">"c15379"</definedName>
    <definedName name="IQ_NET_SECURITIZATION_INCOME_FDIC">"c6669"</definedName>
    <definedName name="IQ_NET_SERVICING_FEES_FDIC">"c6668"</definedName>
    <definedName name="IQ_NET_TO_GROSS_EARNED">"c2750"</definedName>
    <definedName name="IQ_NET_TO_GROSS_WRITTEN">"c2729"</definedName>
    <definedName name="IQ_NET_WORKING_CAP">"c3493"</definedName>
    <definedName name="IQ_NET_WRITTEN">"c2728"</definedName>
    <definedName name="IQ_NEW_PREM">"c2785"</definedName>
    <definedName name="IQ_NEWS">"c13743"</definedName>
    <definedName name="IQ_NEWS_DATE">"c13746"</definedName>
    <definedName name="IQ_NEWS_SOURCE">"c13745"</definedName>
    <definedName name="IQ_NEWS_TIME">"c13759"</definedName>
    <definedName name="IQ_NEWS_URL">"c13744"</definedName>
    <definedName name="IQ_NEXT_CALL_DATE" hidden="1">"c2198"</definedName>
    <definedName name="IQ_NEXT_CALL_PRICE" hidden="1">"c2199"</definedName>
    <definedName name="IQ_NEXT_EARNINGS_DATE">"c13592"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>"c2490"</definedName>
    <definedName name="IQ_NEXT_SINK_FUND_DATE">"c2489"</definedName>
    <definedName name="IQ_NEXT_SINK_FUND_PRICE">"c2491"</definedName>
    <definedName name="IQ_NEXT_YR_PROD_EST_MAX_ALUM">"c9251"</definedName>
    <definedName name="IQ_NEXT_YR_PROD_EST_MAX_CATHODE_COP">"c9198"</definedName>
    <definedName name="IQ_NEXT_YR_PROD_EST_MAX_COP">"c9196"</definedName>
    <definedName name="IQ_NEXT_YR_PROD_EST_MAX_DIAM">"c9675"</definedName>
    <definedName name="IQ_NEXT_YR_PROD_EST_MAX_GOLD">"c9036"</definedName>
    <definedName name="IQ_NEXT_YR_PROD_EST_MAX_IRON">"c9410"</definedName>
    <definedName name="IQ_NEXT_YR_PROD_EST_MAX_LEAD">"c9463"</definedName>
    <definedName name="IQ_NEXT_YR_PROD_EST_MAX_MANG">"c9516"</definedName>
    <definedName name="IQ_NEXT_YR_PROD_EST_MAX_MOLYB">"c9728"</definedName>
    <definedName name="IQ_NEXT_YR_PROD_EST_MAX_NICK">"c9304"</definedName>
    <definedName name="IQ_NEXT_YR_PROD_EST_MAX_PLAT">"c9142"</definedName>
    <definedName name="IQ_NEXT_YR_PROD_EST_MAX_SILVER">"c9089"</definedName>
    <definedName name="IQ_NEXT_YR_PROD_EST_MAX_TITAN">"c9569"</definedName>
    <definedName name="IQ_NEXT_YR_PROD_EST_MAX_URAN">"c9622"</definedName>
    <definedName name="IQ_NEXT_YR_PROD_EST_MAX_ZINC">"c9357"</definedName>
    <definedName name="IQ_NEXT_YR_PROD_EST_MIN_ALUM">"c9250"</definedName>
    <definedName name="IQ_NEXT_YR_PROD_EST_MIN_CATHODE_COP">"c9197"</definedName>
    <definedName name="IQ_NEXT_YR_PROD_EST_MIN_COP">"c9195"</definedName>
    <definedName name="IQ_NEXT_YR_PROD_EST_MIN_DIAM">"c9674"</definedName>
    <definedName name="IQ_NEXT_YR_PROD_EST_MIN_GOLD">"c9035"</definedName>
    <definedName name="IQ_NEXT_YR_PROD_EST_MIN_IRON">"c9409"</definedName>
    <definedName name="IQ_NEXT_YR_PROD_EST_MIN_LEAD">"c9462"</definedName>
    <definedName name="IQ_NEXT_YR_PROD_EST_MIN_MANG">"c9515"</definedName>
    <definedName name="IQ_NEXT_YR_PROD_EST_MIN_MOLYB">"c9727"</definedName>
    <definedName name="IQ_NEXT_YR_PROD_EST_MIN_NICK">"c9303"</definedName>
    <definedName name="IQ_NEXT_YR_PROD_EST_MIN_PLAT">"c9141"</definedName>
    <definedName name="IQ_NEXT_YR_PROD_EST_MIN_SILVER">"c9088"</definedName>
    <definedName name="IQ_NEXT_YR_PROD_EST_MIN_TITAN">"c9568"</definedName>
    <definedName name="IQ_NEXT_YR_PROD_EST_MIN_URAN">"c9621"</definedName>
    <definedName name="IQ_NEXT_YR_PROD_EST_MIN_ZINC">"c9356"</definedName>
    <definedName name="IQ_NI" hidden="1">"c781"</definedName>
    <definedName name="IQ_NI_10YR_ANN_CAGR">"c6110"</definedName>
    <definedName name="IQ_NI_10YR_ANN_GROWTH" hidden="1">"c782"</definedName>
    <definedName name="IQ_NI_1YR_ANN_GROWTH" hidden="1">"c783"</definedName>
    <definedName name="IQ_NI_2YR_ANN_CAGR">"c6111"</definedName>
    <definedName name="IQ_NI_2YR_ANN_GROWTH" hidden="1">"c784"</definedName>
    <definedName name="IQ_NI_3YR_ANN_CAGR">"c6112"</definedName>
    <definedName name="IQ_NI_3YR_ANN_GROWTH" hidden="1">"c785"</definedName>
    <definedName name="IQ_NI_5YR_ANN_CAGR">"c6113"</definedName>
    <definedName name="IQ_NI_5YR_ANN_GROWTH" hidden="1">"c786"</definedName>
    <definedName name="IQ_NI_7YR_ANN_CAGR">"c6114"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AVAIL_SUBTOTAL_AP">"c8984"</definedName>
    <definedName name="IQ_NI_AVG_ASSETS_FFIEC">"c13370"</definedName>
    <definedName name="IQ_NI_BANK_AND_NONCONTROLLING_INTEREST_FFIEC">"c15365"</definedName>
    <definedName name="IQ_NI_BEFORE_CAPITALIZED" hidden="1">"c792"</definedName>
    <definedName name="IQ_NI_BEFORE_INTERNAL_ALLOCATIONS_FOREIGN_FFIEC">"c15393"</definedName>
    <definedName name="IQ_NI_CF" hidden="1">"c793"</definedName>
    <definedName name="IQ_NI_CHARGES_AP">"c8879"</definedName>
    <definedName name="IQ_NI_CHARGES_AP_ABS">"c8898"</definedName>
    <definedName name="IQ_NI_CHARGES_NAME_AP">"c8917"</definedName>
    <definedName name="IQ_NI_CHARGES_NAME_AP_ABS">"c8936"</definedName>
    <definedName name="IQ_NI_EST" hidden="1">"c1716"</definedName>
    <definedName name="IQ_NI_FFIEC">"c13034"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N_CONTROLLING_INTERESTS_FFIEC">"c15366"</definedName>
    <definedName name="IQ_NI_NORM" hidden="1">"c1901"</definedName>
    <definedName name="IQ_NI_NORM_10YR_ANN_CAGR">"c6189"</definedName>
    <definedName name="IQ_NI_NORM_10YR_ANN_GROWTH" hidden="1">"c1960"</definedName>
    <definedName name="IQ_NI_NORM_1YR_ANN_GROWTH" hidden="1">"c1955"</definedName>
    <definedName name="IQ_NI_NORM_2YR_ANN_CAGR">"c6185"</definedName>
    <definedName name="IQ_NI_NORM_2YR_ANN_GROWTH" hidden="1">"c1956"</definedName>
    <definedName name="IQ_NI_NORM_3YR_ANN_CAGR">"c6186"</definedName>
    <definedName name="IQ_NI_NORM_3YR_ANN_GROWTH" hidden="1">"c1957"</definedName>
    <definedName name="IQ_NI_NORM_5YR_ANN_CAGR">"c6187"</definedName>
    <definedName name="IQ_NI_NORM_5YR_ANN_GROWTH" hidden="1">"c1958"</definedName>
    <definedName name="IQ_NI_NORM_7YR_ANN_CAGR">"c6188"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BC_ACT_OR_EST">"c4474"</definedName>
    <definedName name="IQ_NI_SBC_ACT_OR_EST_CIQ">"c5012"</definedName>
    <definedName name="IQ_NI_SBC_GW_ACT_OR_EST">"c4478"</definedName>
    <definedName name="IQ_NI_SBC_GW_ACT_OR_EST_CIQ">"c5016"</definedName>
    <definedName name="IQ_NI_SFAS" hidden="1">"c795"</definedName>
    <definedName name="IQ_NI_STDDEV_EST" hidden="1">"c1721"</definedName>
    <definedName name="IQ_NI_SUBTOTAL_AP">"c8983"</definedName>
    <definedName name="IQ_NLA_PCT_LEASED_CONSOL">"c8815"</definedName>
    <definedName name="IQ_NLA_PCT_LEASED_MANAGED">"c8817"</definedName>
    <definedName name="IQ_NLA_PCT_LEASED_OTHER">"c8818"</definedName>
    <definedName name="IQ_NLA_PCT_LEASED_TOTAL">"c8819"</definedName>
    <definedName name="IQ_NLA_PCT_LEASED_UNCONSOL">"c8816"</definedName>
    <definedName name="IQ_NLA_SQ_FT_CONSOL">"c8800"</definedName>
    <definedName name="IQ_NLA_SQ_FT_MANAGED">"c8802"</definedName>
    <definedName name="IQ_NLA_SQ_FT_OTHER">"c8803"</definedName>
    <definedName name="IQ_NLA_SQ_FT_TOTAL">"c8804"</definedName>
    <definedName name="IQ_NLA_SQ_FT_UNCONSOL">"c8801"</definedName>
    <definedName name="IQ_NLA_SQ_METER_CONSOL">"c8805"</definedName>
    <definedName name="IQ_NLA_SQ_METER_MANAGED">"c8807"</definedName>
    <definedName name="IQ_NLA_SQ_METER_OTHER">"c8808"</definedName>
    <definedName name="IQ_NLA_SQ_METER_TOTAL">"c8809"</definedName>
    <definedName name="IQ_NLA_SQ_METER_UNCONSOL">"c8806"</definedName>
    <definedName name="IQ_NOL_CF_1YR">"c3465"</definedName>
    <definedName name="IQ_NOL_CF_2YR">"c3466"</definedName>
    <definedName name="IQ_NOL_CF_3YR">"c3467"</definedName>
    <definedName name="IQ_NOL_CF_4YR">"c3468"</definedName>
    <definedName name="IQ_NOL_CF_5YR">"c3469"</definedName>
    <definedName name="IQ_NOL_CF_AFTER_FIVE">"c3470"</definedName>
    <definedName name="IQ_NOL_CF_MAX_YEAR">"c3473"</definedName>
    <definedName name="IQ_NOL_CF_NO_EXP">"c3471"</definedName>
    <definedName name="IQ_NOL_CF_TOTAL">"c3472"</definedName>
    <definedName name="IQ_NON_ACCRU_ALLOW_RECEIVABLES_FFIEC">"c13353"</definedName>
    <definedName name="IQ_NON_ACCRUAL_ASSET_SOLD_DURING_QTR_FFIEC">"c15350"</definedName>
    <definedName name="IQ_NON_ACCRUAL_LOANS" hidden="1">"c796"</definedName>
    <definedName name="IQ_NON_CASH" hidden="1">"c1399"</definedName>
    <definedName name="IQ_NON_CASH_ITEMS" hidden="1">"c797"</definedName>
    <definedName name="IQ_NON_CURRENT_LOANS_FFIEC">"c13860"</definedName>
    <definedName name="IQ_NON_FARM_NONRES_PROPERTIES_TRADING_DOM_FFIEC">"c12931"</definedName>
    <definedName name="IQ_NON_INS_EXP" hidden="1">"c798"</definedName>
    <definedName name="IQ_NON_INS_REV" hidden="1">"c799"</definedName>
    <definedName name="IQ_NON_INT_BAL_OTHER_INSTITUTIONS_FFIEC">"c12950"</definedName>
    <definedName name="IQ_NON_INT_BEAR_CD" hidden="1">"c800"</definedName>
    <definedName name="IQ_NON_INT_BEARING_DEPOSITS">"c800"</definedName>
    <definedName name="IQ_NON_INT_DEPOSITS_DOM_FFIEC">"c12851"</definedName>
    <definedName name="IQ_NON_INT_DEPOSITS_FOREIGN_FFIEC">"c12854"</definedName>
    <definedName name="IQ_NON_INT_EXP" hidden="1">"c801"</definedName>
    <definedName name="IQ_NON_INT_EXP_BNK_AP">"c8877"</definedName>
    <definedName name="IQ_NON_INT_EXP_BNK_AP_ABS">"c8896"</definedName>
    <definedName name="IQ_NON_INT_EXP_BNK_NAME_AP">"c8915"</definedName>
    <definedName name="IQ_NON_INT_EXP_BNK_NAME_AP_ABS">"c8934"</definedName>
    <definedName name="IQ_NON_INT_EXP_BNK_SUBTOTAL_AP">"c8981"</definedName>
    <definedName name="IQ_NON_INT_EXP_FDIC">"c6579"</definedName>
    <definedName name="IQ_NON_INT_EXPENSE_FFIEC">"c13028"</definedName>
    <definedName name="IQ_NON_INT_INC" hidden="1">"c802"</definedName>
    <definedName name="IQ_NON_INT_INC_10YR_ANN_CAGR">"c6115"</definedName>
    <definedName name="IQ_NON_INT_INC_10YR_ANN_GROWTH" hidden="1">"c803"</definedName>
    <definedName name="IQ_NON_INT_INC_1YR_ANN_GROWTH" hidden="1">"c804"</definedName>
    <definedName name="IQ_NON_INT_INC_2YR_ANN_CAGR">"c6116"</definedName>
    <definedName name="IQ_NON_INT_INC_2YR_ANN_GROWTH" hidden="1">"c805"</definedName>
    <definedName name="IQ_NON_INT_INC_3YR_ANN_CAGR">"c6117"</definedName>
    <definedName name="IQ_NON_INT_INC_3YR_ANN_GROWTH" hidden="1">"c806"</definedName>
    <definedName name="IQ_NON_INT_INC_5YR_ANN_CAGR">"c6118"</definedName>
    <definedName name="IQ_NON_INT_INC_5YR_ANN_GROWTH" hidden="1">"c807"</definedName>
    <definedName name="IQ_NON_INT_INC_7YR_ANN_CAGR">"c6119"</definedName>
    <definedName name="IQ_NON_INT_INC_7YR_ANN_GROWTH" hidden="1">"c808"</definedName>
    <definedName name="IQ_NON_INT_INC_AVG_ASSETS_FFIEC">"c13359"</definedName>
    <definedName name="IQ_NON_INT_INC_BNK_AP">"c8876"</definedName>
    <definedName name="IQ_NON_INT_INC_BNK_AP_ABS">"c8895"</definedName>
    <definedName name="IQ_NON_INT_INC_BNK_NAME_AP">"c8914"</definedName>
    <definedName name="IQ_NON_INT_INC_BNK_NAME_AP_ABS">"c8933"</definedName>
    <definedName name="IQ_NON_INT_INC_BNK_SUBTOTAL_AP">"c8980"</definedName>
    <definedName name="IQ_NON_INT_INC_FDIC">"c6575"</definedName>
    <definedName name="IQ_NON_INT_INC_OPERATING_INC_FFIEC">"c13382"</definedName>
    <definedName name="IQ_NON_INT_INCOME_FFIEC">"c13017"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>"c6120"</definedName>
    <definedName name="IQ_NON_PERF_ASSETS_10YR_ANN_GROWTH" hidden="1">"c811"</definedName>
    <definedName name="IQ_NON_PERF_ASSETS_1YR_ANN_GROWTH" hidden="1">"c812"</definedName>
    <definedName name="IQ_NON_PERF_ASSETS_2YR_ANN_CAGR">"c6121"</definedName>
    <definedName name="IQ_NON_PERF_ASSETS_2YR_ANN_GROWTH" hidden="1">"c813"</definedName>
    <definedName name="IQ_NON_PERF_ASSETS_3YR_ANN_CAGR">"c6122"</definedName>
    <definedName name="IQ_NON_PERF_ASSETS_3YR_ANN_GROWTH" hidden="1">"c814"</definedName>
    <definedName name="IQ_NON_PERF_ASSETS_5YR_ANN_CAGR">"c6123"</definedName>
    <definedName name="IQ_NON_PERF_ASSETS_5YR_ANN_GROWTH" hidden="1">"c815"</definedName>
    <definedName name="IQ_NON_PERF_ASSETS_7YR_ANN_CAGR">"c6124"</definedName>
    <definedName name="IQ_NON_PERF_ASSETS_7YR_ANN_GROWTH" hidden="1">"c816"</definedName>
    <definedName name="IQ_NON_PERF_ASSETS_TOTAL_ASSETS" hidden="1">"c817"</definedName>
    <definedName name="IQ_NON_PERF_LOANS_10YR_ANN_CAGR">"c6125"</definedName>
    <definedName name="IQ_NON_PERF_LOANS_10YR_ANN_GROWTH" hidden="1">"c818"</definedName>
    <definedName name="IQ_NON_PERF_LOANS_1YR_ANN_GROWTH" hidden="1">"c819"</definedName>
    <definedName name="IQ_NON_PERF_LOANS_2YR_ANN_CAGR">"c6126"</definedName>
    <definedName name="IQ_NON_PERF_LOANS_2YR_ANN_GROWTH" hidden="1">"c820"</definedName>
    <definedName name="IQ_NON_PERF_LOANS_3YR_ANN_CAGR">"c6127"</definedName>
    <definedName name="IQ_NON_PERF_LOANS_3YR_ANN_GROWTH" hidden="1">"c821"</definedName>
    <definedName name="IQ_NON_PERF_LOANS_5YR_ANN_CAGR">"c6128"</definedName>
    <definedName name="IQ_NON_PERF_LOANS_5YR_ANN_GROWTH" hidden="1">"c822"</definedName>
    <definedName name="IQ_NON_PERF_LOANS_7YR_ANN_CAGR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ASSETS_FFIEC">"c13859"</definedName>
    <definedName name="IQ_NON_PERFORMING_LOANS" hidden="1">"c827"</definedName>
    <definedName name="IQ_NON_PERFORMING_LOANS_FFIEC">"c13861"</definedName>
    <definedName name="IQ_NON_US_ADDRESS_LEASE_FIN_REC_FFIEC">"c13625"</definedName>
    <definedName name="IQ_NON_US_ADDRESSEES_TOTAL_LOANS_FOREIGN_FDIC">"c6443"</definedName>
    <definedName name="IQ_NON_US_CHARGE_OFFS_AND_RECOVERIES_FDIC">"c6650"</definedName>
    <definedName name="IQ_NON_US_CHARGE_OFFS_FDIC">"c6648"</definedName>
    <definedName name="IQ_NON_US_COMMERCIAL_INDUSTRIAL_CHARGE_OFFS_FDIC">"c6651"</definedName>
    <definedName name="IQ_NON_US_NET_LOANS_FDIC">"c6376"</definedName>
    <definedName name="IQ_NON_US_RECOVERIES_FDIC">"c6649"</definedName>
    <definedName name="IQ_NONCASH_INCOME_AMORT_CLOSED_END_LOANS_FFIEC">"c13078"</definedName>
    <definedName name="IQ_NONCASH_PENSION_EXP">"c3000"</definedName>
    <definedName name="IQ_NONCORE_ASSETS_TOT_FFIEC">"c13443"</definedName>
    <definedName name="IQ_NONCURRENT_LOANS_1_4_FAMILY_FDIC">"c6770"</definedName>
    <definedName name="IQ_NONCURRENT_LOANS_COMMERCIAL_INDUSTRIAL_FDIC">"c6773"</definedName>
    <definedName name="IQ_NONCURRENT_LOANS_COMMERCIAL_RE_FDIC">"c6768"</definedName>
    <definedName name="IQ_NONCURRENT_LOANS_COMMERCIAL_RE_NOT_SECURED_FDIC">"c6778"</definedName>
    <definedName name="IQ_NONCURRENT_LOANS_CONSTRUCTION_LAND_DEV_FDIC">"c6767"</definedName>
    <definedName name="IQ_NONCURRENT_LOANS_CREDIT_CARD_FDIC">"c6775"</definedName>
    <definedName name="IQ_NONCURRENT_LOANS_GUARANTEED_FDIC">"c6358"</definedName>
    <definedName name="IQ_NONCURRENT_LOANS_HOME_EQUITY_FDIC">"c6771"</definedName>
    <definedName name="IQ_NONCURRENT_LOANS_INDIVIDUALS_FDIC">"c6774"</definedName>
    <definedName name="IQ_NONCURRENT_LOANS_LEASES_FDIC">"c6357"</definedName>
    <definedName name="IQ_NONCURRENT_LOANS_MULTIFAMILY_FDIC">"c6769"</definedName>
    <definedName name="IQ_NONCURRENT_LOANS_OTHER_FAMILY_FDIC">"c6772"</definedName>
    <definedName name="IQ_NONCURRENT_LOANS_OTHER_INDIVIDUAL_FDIC">"c6776"</definedName>
    <definedName name="IQ_NONCURRENT_LOANS_OTHER_LOANS_FDIC">"c6777"</definedName>
    <definedName name="IQ_NONCURRENT_LOANS_RE_FDIC">"c6766"</definedName>
    <definedName name="IQ_NONCURRENT_LOANS_TOTAL_LOANS_FDIC">"c6765"</definedName>
    <definedName name="IQ_NONCURRENT_OREO_ASSETS_FDIC">"c6741"</definedName>
    <definedName name="IQ_NONDEF_CAPITAL_GOODS_ORDERS">"c6932"</definedName>
    <definedName name="IQ_NONDEF_CAPITAL_GOODS_ORDERS_APR">"c7592"</definedName>
    <definedName name="IQ_NONDEF_CAPITAL_GOODS_ORDERS_APR_FC">"c8472"</definedName>
    <definedName name="IQ_NONDEF_CAPITAL_GOODS_ORDERS_FC">"c7812"</definedName>
    <definedName name="IQ_NONDEF_CAPITAL_GOODS_ORDERS_POP">"c7152"</definedName>
    <definedName name="IQ_NONDEF_CAPITAL_GOODS_ORDERS_POP_FC">"c8032"</definedName>
    <definedName name="IQ_NONDEF_CAPITAL_GOODS_ORDERS_YOY">"c7372"</definedName>
    <definedName name="IQ_NONDEF_CAPITAL_GOODS_ORDERS_YOY_FC">"c8252"</definedName>
    <definedName name="IQ_NONDEF_CAPITAL_GOODS_SHIPMENTS">"c6933"</definedName>
    <definedName name="IQ_NONDEF_CAPITAL_GOODS_SHIPMENTS_APR">"c7593"</definedName>
    <definedName name="IQ_NONDEF_CAPITAL_GOODS_SHIPMENTS_APR_FC">"c8473"</definedName>
    <definedName name="IQ_NONDEF_CAPITAL_GOODS_SHIPMENTS_FC">"c7813"</definedName>
    <definedName name="IQ_NONDEF_CAPITAL_GOODS_SHIPMENTS_POP">"c7153"</definedName>
    <definedName name="IQ_NONDEF_CAPITAL_GOODS_SHIPMENTS_POP_FC">"c8033"</definedName>
    <definedName name="IQ_NONDEF_CAPITAL_GOODS_SHIPMENTS_YOY">"c7373"</definedName>
    <definedName name="IQ_NONDEF_CAPITAL_GOODS_SHIPMENTS_YOY_FC">"c8253"</definedName>
    <definedName name="IQ_NONDEF_SPENDING_SAAR">"c6934"</definedName>
    <definedName name="IQ_NONDEF_SPENDING_SAAR_APR">"c7594"</definedName>
    <definedName name="IQ_NONDEF_SPENDING_SAAR_APR_FC">"c8474"</definedName>
    <definedName name="IQ_NONDEF_SPENDING_SAAR_FC">"c7814"</definedName>
    <definedName name="IQ_NONDEF_SPENDING_SAAR_POP">"c7154"</definedName>
    <definedName name="IQ_NONDEF_SPENDING_SAAR_POP_FC">"c8034"</definedName>
    <definedName name="IQ_NONDEF_SPENDING_SAAR_YOY">"c7374"</definedName>
    <definedName name="IQ_NONDEF_SPENDING_SAAR_YOY_FC">"c8254"</definedName>
    <definedName name="IQ_NONFARM_EMP_HRS_PCT_CHANGE">"c6935"</definedName>
    <definedName name="IQ_NONFARM_EMP_HRS_PCT_CHANGE_FC">"c7815"</definedName>
    <definedName name="IQ_NONFARM_EMP_HRS_PCT_CHANGE_POP">"c7155"</definedName>
    <definedName name="IQ_NONFARM_EMP_HRS_PCT_CHANGE_POP_FC">"c8035"</definedName>
    <definedName name="IQ_NONFARM_EMP_HRS_PCT_CHANGE_YOY">"c7375"</definedName>
    <definedName name="IQ_NONFARM_EMP_HRS_PCT_CHANGE_YOY_FC">"c8255"</definedName>
    <definedName name="IQ_NONFARM_NONRES_DOM_FFIEC">"c15271"</definedName>
    <definedName name="IQ_NONFARM_NONRES_GROSS_LOANS_FFIEC">"c13405"</definedName>
    <definedName name="IQ_NONFARM_NONRES_LL_REC_DOM_FFIEC">"c13626"</definedName>
    <definedName name="IQ_NONFARM_NONRES_RISK_BASED_FFIEC">"c13426"</definedName>
    <definedName name="IQ_NONFARM_OUTPUT_PER_HR">"c6936"</definedName>
    <definedName name="IQ_NONFARM_OUTPUT_PER_HR_APR">"c7596"</definedName>
    <definedName name="IQ_NONFARM_OUTPUT_PER_HR_APR_FC">"c8476"</definedName>
    <definedName name="IQ_NONFARM_OUTPUT_PER_HR_FC">"c7816"</definedName>
    <definedName name="IQ_NONFARM_OUTPUT_PER_HR_POP">"c7156"</definedName>
    <definedName name="IQ_NONFARM_OUTPUT_PER_HR_POP_FC">"c8036"</definedName>
    <definedName name="IQ_NONFARM_OUTPUT_PER_HR_YOY">"c7376"</definedName>
    <definedName name="IQ_NONFARM_OUTPUT_PER_HR_YOY_FC">"c8256"</definedName>
    <definedName name="IQ_NONFARM_PAYROLLS">"c6926"</definedName>
    <definedName name="IQ_NONFARM_PAYROLLS_APR">"c7586"</definedName>
    <definedName name="IQ_NONFARM_PAYROLLS_APR_FC">"c8466"</definedName>
    <definedName name="IQ_NONFARM_PAYROLLS_FC">"c7806"</definedName>
    <definedName name="IQ_NONFARM_PAYROLLS_POP">"c7146"</definedName>
    <definedName name="IQ_NONFARM_PAYROLLS_POP_FC">"c8026"</definedName>
    <definedName name="IQ_NONFARM_PAYROLLS_YOY">"c7366"</definedName>
    <definedName name="IQ_NONFARM_PAYROLLS_YOY_FC">"c8246"</definedName>
    <definedName name="IQ_NONFARM_TOTAL_HR_INDEX">"c6937"</definedName>
    <definedName name="IQ_NONFARM_TOTAL_HR_INDEX_APR">"c7597"</definedName>
    <definedName name="IQ_NONFARM_TOTAL_HR_INDEX_APR_FC">"c8477"</definedName>
    <definedName name="IQ_NONFARM_TOTAL_HR_INDEX_FC">"c7817"</definedName>
    <definedName name="IQ_NONFARM_TOTAL_HR_INDEX_POP">"c7157"</definedName>
    <definedName name="IQ_NONFARM_TOTAL_HR_INDEX_POP_FC">"c8037"</definedName>
    <definedName name="IQ_NONFARM_TOTAL_HR_INDEX_YOY">"c7377"</definedName>
    <definedName name="IQ_NONFARM_TOTAL_HR_INDEX_YOY_FC">"c8257"</definedName>
    <definedName name="IQ_NONFARM_WAGES">"c6938"</definedName>
    <definedName name="IQ_NONFARM_WAGES_APR">"c7598"</definedName>
    <definedName name="IQ_NONFARM_WAGES_APR_FC">"c8478"</definedName>
    <definedName name="IQ_NONFARM_WAGES_FC">"c7818"</definedName>
    <definedName name="IQ_NONFARM_WAGES_INDEX">"c6939"</definedName>
    <definedName name="IQ_NONFARM_WAGES_INDEX_APR">"c7599"</definedName>
    <definedName name="IQ_NONFARM_WAGES_INDEX_APR_FC">"c8479"</definedName>
    <definedName name="IQ_NONFARM_WAGES_INDEX_FC">"c7819"</definedName>
    <definedName name="IQ_NONFARM_WAGES_INDEX_POP">"c7159"</definedName>
    <definedName name="IQ_NONFARM_WAGES_INDEX_POP_FC">"c8039"</definedName>
    <definedName name="IQ_NONFARM_WAGES_INDEX_YOY">"c7379"</definedName>
    <definedName name="IQ_NONFARM_WAGES_INDEX_YOY_FC">"c8259"</definedName>
    <definedName name="IQ_NONFARM_WAGES_POP">"c7158"</definedName>
    <definedName name="IQ_NONFARM_WAGES_POP_FC">"c8038"</definedName>
    <definedName name="IQ_NONFARM_WAGES_YOY">"c7378"</definedName>
    <definedName name="IQ_NONFARM_WAGES_YOY_FC">"c8258"</definedName>
    <definedName name="IQ_NONINTEREST_BEARING_BALANCES_FDIC">"c6394"</definedName>
    <definedName name="IQ_NONINTEREST_BEARING_CASH_FFIEC">"c12774"</definedName>
    <definedName name="IQ_NONINTEREST_BEARING_DEPOSITS_DOMESTIC_FDIC">"c6477"</definedName>
    <definedName name="IQ_NONINTEREST_BEARING_DEPOSITS_FOREIGN_FDIC">"c6484"</definedName>
    <definedName name="IQ_NONINTEREST_EXPENSE_EARNING_ASSETS_FDIC">"c6728"</definedName>
    <definedName name="IQ_NONINTEREST_INC_FOREIGN_FFIEC">"c15376"</definedName>
    <definedName name="IQ_NONINTEREST_INCOME_EARNING_ASSETS_FDIC">"c6727"</definedName>
    <definedName name="IQ_NONMORTGAGE_SERVICING_FDIC">"c6336"</definedName>
    <definedName name="IQ_NONQUALIFYING_PREFERRED_T1_FFIEC">"c13134"</definedName>
    <definedName name="IQ_NONRECOURSE_DEBT">"c2550"</definedName>
    <definedName name="IQ_NONRECOURSE_DEBT_PCT">"c2551"</definedName>
    <definedName name="IQ_NONRES_FIXED_INVEST">"c6931"</definedName>
    <definedName name="IQ_NONRES_FIXED_INVEST_APR">"c7591"</definedName>
    <definedName name="IQ_NONRES_FIXED_INVEST_POP">"c7151"</definedName>
    <definedName name="IQ_NONRES_FIXED_INVEST_PRIV_APR_FC_UNUSED">"c8468"</definedName>
    <definedName name="IQ_NONRES_FIXED_INVEST_PRIV_APR_FC_UNUSED_UNUSED_UNUSED">"c8468"</definedName>
    <definedName name="IQ_NONRES_FIXED_INVEST_PRIV_APR_UNUSED">"c7588"</definedName>
    <definedName name="IQ_NONRES_FIXED_INVEST_PRIV_APR_UNUSED_UNUSED_UNUSED">"c7588"</definedName>
    <definedName name="IQ_NONRES_FIXED_INVEST_PRIV_FC_UNUSED">"c7808"</definedName>
    <definedName name="IQ_NONRES_FIXED_INVEST_PRIV_FC_UNUSED_UNUSED_UNUSED">"c7808"</definedName>
    <definedName name="IQ_NONRES_FIXED_INVEST_PRIV_POP_FC_UNUSED">"c8028"</definedName>
    <definedName name="IQ_NONRES_FIXED_INVEST_PRIV_POP_FC_UNUSED_UNUSED_UNUSED">"c8028"</definedName>
    <definedName name="IQ_NONRES_FIXED_INVEST_PRIV_POP_UNUSED">"c7148"</definedName>
    <definedName name="IQ_NONRES_FIXED_INVEST_PRIV_POP_UNUSED_UNUSED_UNUSED">"c7148"</definedName>
    <definedName name="IQ_NONRES_FIXED_INVEST_PRIV_REAL">"c6989"</definedName>
    <definedName name="IQ_NONRES_FIXED_INVEST_PRIV_REAL_APR">"c7649"</definedName>
    <definedName name="IQ_NONRES_FIXED_INVEST_PRIV_REAL_APR_FC">"c8529"</definedName>
    <definedName name="IQ_NONRES_FIXED_INVEST_PRIV_REAL_FC">"c7869"</definedName>
    <definedName name="IQ_NONRES_FIXED_INVEST_PRIV_REAL_POP">"c7209"</definedName>
    <definedName name="IQ_NONRES_FIXED_INVEST_PRIV_REAL_POP_FC">"c8089"</definedName>
    <definedName name="IQ_NONRES_FIXED_INVEST_PRIV_REAL_SAAR">"c6990"</definedName>
    <definedName name="IQ_NONRES_FIXED_INVEST_PRIV_REAL_SAAR_APR">"c7650"</definedName>
    <definedName name="IQ_NONRES_FIXED_INVEST_PRIV_REAL_SAAR_APR_FC">"c8530"</definedName>
    <definedName name="IQ_NONRES_FIXED_INVEST_PRIV_REAL_SAAR_FC">"c7870"</definedName>
    <definedName name="IQ_NONRES_FIXED_INVEST_PRIV_REAL_SAAR_POP">"c7210"</definedName>
    <definedName name="IQ_NONRES_FIXED_INVEST_PRIV_REAL_SAAR_POP_FC">"c8090"</definedName>
    <definedName name="IQ_NONRES_FIXED_INVEST_PRIV_REAL_SAAR_USD_APR_FC">"c11981"</definedName>
    <definedName name="IQ_NONRES_FIXED_INVEST_PRIV_REAL_SAAR_USD_FC">"c11978"</definedName>
    <definedName name="IQ_NONRES_FIXED_INVEST_PRIV_REAL_SAAR_USD_POP_FC">"c11979"</definedName>
    <definedName name="IQ_NONRES_FIXED_INVEST_PRIV_REAL_SAAR_USD_YOY_FC">"c11980"</definedName>
    <definedName name="IQ_NONRES_FIXED_INVEST_PRIV_REAL_SAAR_YOY">"c7430"</definedName>
    <definedName name="IQ_NONRES_FIXED_INVEST_PRIV_REAL_SAAR_YOY_FC">"c8310"</definedName>
    <definedName name="IQ_NONRES_FIXED_INVEST_PRIV_REAL_USD_APR_FC">"c11977"</definedName>
    <definedName name="IQ_NONRES_FIXED_INVEST_PRIV_REAL_USD_FC">"c11974"</definedName>
    <definedName name="IQ_NONRES_FIXED_INVEST_PRIV_REAL_USD_POP_FC">"c11975"</definedName>
    <definedName name="IQ_NONRES_FIXED_INVEST_PRIV_REAL_USD_YOY_FC">"c11976"</definedName>
    <definedName name="IQ_NONRES_FIXED_INVEST_PRIV_REAL_YOY">"c7429"</definedName>
    <definedName name="IQ_NONRES_FIXED_INVEST_PRIV_REAL_YOY_FC">"c8309"</definedName>
    <definedName name="IQ_NONRES_FIXED_INVEST_PRIV_SAAR">"c6929"</definedName>
    <definedName name="IQ_NONRES_FIXED_INVEST_PRIV_SAAR_APR">"c7589"</definedName>
    <definedName name="IQ_NONRES_FIXED_INVEST_PRIV_SAAR_APR_FC">"c8469"</definedName>
    <definedName name="IQ_NONRES_FIXED_INVEST_PRIV_SAAR_FC">"c7809"</definedName>
    <definedName name="IQ_NONRES_FIXED_INVEST_PRIV_SAAR_POP">"c7149"</definedName>
    <definedName name="IQ_NONRES_FIXED_INVEST_PRIV_SAAR_POP_FC">"c8029"</definedName>
    <definedName name="IQ_NONRES_FIXED_INVEST_PRIV_SAAR_USD_APR_FC">"c11877"</definedName>
    <definedName name="IQ_NONRES_FIXED_INVEST_PRIV_SAAR_USD_FC">"c11874"</definedName>
    <definedName name="IQ_NONRES_FIXED_INVEST_PRIV_SAAR_USD_POP_FC">"c11875"</definedName>
    <definedName name="IQ_NONRES_FIXED_INVEST_PRIV_SAAR_USD_YOY_FC">"c11876"</definedName>
    <definedName name="IQ_NONRES_FIXED_INVEST_PRIV_SAAR_YOY">"c7369"</definedName>
    <definedName name="IQ_NONRES_FIXED_INVEST_PRIV_SAAR_YOY_FC">"c8249"</definedName>
    <definedName name="IQ_NONRES_FIXED_INVEST_PRIV_UNUSED">"c6928"</definedName>
    <definedName name="IQ_NONRES_FIXED_INVEST_PRIV_UNUSED_UNUSED_UNUSED">"c6928"</definedName>
    <definedName name="IQ_NONRES_FIXED_INVEST_PRIV_USD_APR_FC">"c11873"</definedName>
    <definedName name="IQ_NONRES_FIXED_INVEST_PRIV_USD_FC">"c11870"</definedName>
    <definedName name="IQ_NONRES_FIXED_INVEST_PRIV_USD_POP_FC">"c11871"</definedName>
    <definedName name="IQ_NONRES_FIXED_INVEST_PRIV_USD_YOY_FC">"c11872"</definedName>
    <definedName name="IQ_NONRES_FIXED_INVEST_PRIV_YOY_FC_UNUSED">"c8248"</definedName>
    <definedName name="IQ_NONRES_FIXED_INVEST_PRIV_YOY_FC_UNUSED_UNUSED_UNUSED">"c8248"</definedName>
    <definedName name="IQ_NONRES_FIXED_INVEST_PRIV_YOY_UNUSED">"c7368"</definedName>
    <definedName name="IQ_NONRES_FIXED_INVEST_PRIV_YOY_UNUSED_UNUSED_UNUSED">"c7368"</definedName>
    <definedName name="IQ_NONRES_FIXED_INVEST_REAL">"c6993"</definedName>
    <definedName name="IQ_NONRES_FIXED_INVEST_REAL_APR">"c7653"</definedName>
    <definedName name="IQ_NONRES_FIXED_INVEST_REAL_POP">"c7213"</definedName>
    <definedName name="IQ_NONRES_FIXED_INVEST_REAL_SAAR">"c6987"</definedName>
    <definedName name="IQ_NONRES_FIXED_INVEST_REAL_SAAR_APR">"c7647"</definedName>
    <definedName name="IQ_NONRES_FIXED_INVEST_REAL_SAAR_APR_FC">"c8527"</definedName>
    <definedName name="IQ_NONRES_FIXED_INVEST_REAL_SAAR_FC">"c7867"</definedName>
    <definedName name="IQ_NONRES_FIXED_INVEST_REAL_SAAR_POP">"c7207"</definedName>
    <definedName name="IQ_NONRES_FIXED_INVEST_REAL_SAAR_POP_FC">"c8087"</definedName>
    <definedName name="IQ_NONRES_FIXED_INVEST_REAL_SAAR_YOY">"c7427"</definedName>
    <definedName name="IQ_NONRES_FIXED_INVEST_REAL_SAAR_YOY_FC">"c8307"</definedName>
    <definedName name="IQ_NONRES_FIXED_INVEST_REAL_USD_APR_FC">"c11973"</definedName>
    <definedName name="IQ_NONRES_FIXED_INVEST_REAL_USD_FC">"c11970"</definedName>
    <definedName name="IQ_NONRES_FIXED_INVEST_REAL_USD_POP_FC">"c11971"</definedName>
    <definedName name="IQ_NONRES_FIXED_INVEST_REAL_USD_YOY_FC">"c11972"</definedName>
    <definedName name="IQ_NONRES_FIXED_INVEST_REAL_YOY">"c7433"</definedName>
    <definedName name="IQ_NONRES_FIXED_INVEST_STRUCT">"c6930"</definedName>
    <definedName name="IQ_NONRES_FIXED_INVEST_STRUCT_APR">"c7590"</definedName>
    <definedName name="IQ_NONRES_FIXED_INVEST_STRUCT_APR_FC">"c8470"</definedName>
    <definedName name="IQ_NONRES_FIXED_INVEST_STRUCT_FC">"c7810"</definedName>
    <definedName name="IQ_NONRES_FIXED_INVEST_STRUCT_POP">"c7150"</definedName>
    <definedName name="IQ_NONRES_FIXED_INVEST_STRUCT_POP_FC">"c8030"</definedName>
    <definedName name="IQ_NONRES_FIXED_INVEST_STRUCT_REAL">"c6992"</definedName>
    <definedName name="IQ_NONRES_FIXED_INVEST_STRUCT_REAL_APR">"c7652"</definedName>
    <definedName name="IQ_NONRES_FIXED_INVEST_STRUCT_REAL_APR_FC">"c8532"</definedName>
    <definedName name="IQ_NONRES_FIXED_INVEST_STRUCT_REAL_FC">"c7872"</definedName>
    <definedName name="IQ_NONRES_FIXED_INVEST_STRUCT_REAL_POP">"c7212"</definedName>
    <definedName name="IQ_NONRES_FIXED_INVEST_STRUCT_REAL_POP_FC">"c8092"</definedName>
    <definedName name="IQ_NONRES_FIXED_INVEST_STRUCT_REAL_SAAR">"c6991"</definedName>
    <definedName name="IQ_NONRES_FIXED_INVEST_STRUCT_REAL_SAAR_APR">"c7651"</definedName>
    <definedName name="IQ_NONRES_FIXED_INVEST_STRUCT_REAL_SAAR_APR_FC">"c8531"</definedName>
    <definedName name="IQ_NONRES_FIXED_INVEST_STRUCT_REAL_SAAR_FC">"c7871"</definedName>
    <definedName name="IQ_NONRES_FIXED_INVEST_STRUCT_REAL_SAAR_POP">"c7211"</definedName>
    <definedName name="IQ_NONRES_FIXED_INVEST_STRUCT_REAL_SAAR_POP_FC">"c8091"</definedName>
    <definedName name="IQ_NONRES_FIXED_INVEST_STRUCT_REAL_SAAR_YOY">"c7431"</definedName>
    <definedName name="IQ_NONRES_FIXED_INVEST_STRUCT_REAL_SAAR_YOY_FC">"c8311"</definedName>
    <definedName name="IQ_NONRES_FIXED_INVEST_STRUCT_REAL_USD_APR_FC">"c11985"</definedName>
    <definedName name="IQ_NONRES_FIXED_INVEST_STRUCT_REAL_USD_FC">"c11982"</definedName>
    <definedName name="IQ_NONRES_FIXED_INVEST_STRUCT_REAL_USD_POP_FC">"c11983"</definedName>
    <definedName name="IQ_NONRES_FIXED_INVEST_STRUCT_REAL_USD_YOY_FC">"c11984"</definedName>
    <definedName name="IQ_NONRES_FIXED_INVEST_STRUCT_REAL_YOY">"c7432"</definedName>
    <definedName name="IQ_NONRES_FIXED_INVEST_STRUCT_REAL_YOY_FC">"c8312"</definedName>
    <definedName name="IQ_NONRES_FIXED_INVEST_STRUCT_USD_APR_FC">"c11881"</definedName>
    <definedName name="IQ_NONRES_FIXED_INVEST_STRUCT_USD_FC">"c11878"</definedName>
    <definedName name="IQ_NONRES_FIXED_INVEST_STRUCT_USD_POP_FC">"c11879"</definedName>
    <definedName name="IQ_NONRES_FIXED_INVEST_STRUCT_USD_YOY_FC">"c11880"</definedName>
    <definedName name="IQ_NONRES_FIXED_INVEST_STRUCT_YOY">"c7370"</definedName>
    <definedName name="IQ_NONRES_FIXED_INVEST_STRUCT_YOY_FC">"c8250"</definedName>
    <definedName name="IQ_NONRES_FIXED_INVEST_USD_APR_FC">"c11869"</definedName>
    <definedName name="IQ_NONRES_FIXED_INVEST_USD_FC">"c11866"</definedName>
    <definedName name="IQ_NONRES_FIXED_INVEST_USD_POP_FC">"c11867"</definedName>
    <definedName name="IQ_NONRES_FIXED_INVEST_USD_YOY_FC">"c11868"</definedName>
    <definedName name="IQ_NONRES_FIXED_INVEST_YOY">"c7371"</definedName>
    <definedName name="IQ_NONTRADING_SECURITIES_FAIR_VALUE_TOT_FFIEC">"c13211"</definedName>
    <definedName name="IQ_NONTRADING_SECURITIES_LEVEL_1_FFIEC">"c13219"</definedName>
    <definedName name="IQ_NONTRADING_SECURITIES_LEVEL_2_FFIEC">"c13227"</definedName>
    <definedName name="IQ_NONTRADING_SECURITIES_LEVEL_3_FFIEC">"c13235"</definedName>
    <definedName name="IQ_NONTRANSACTION_ACCOUNTS_FDIC">"c6552"</definedName>
    <definedName name="IQ_NONUTIL_REV" hidden="1">"c2089"</definedName>
    <definedName name="IQ_NORM_EPS_ACT_OR_EST" hidden="1">"c2249"</definedName>
    <definedName name="IQ_NORM_EPS_ACT_OR_EST_CIQ">"c5069"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>"c6507"</definedName>
    <definedName name="IQ_NOTIONAL_AMT_DERIVATIVES_BENEFICIARY_FFIEC">"c13118"</definedName>
    <definedName name="IQ_NOTIONAL_AMT_DERIVATIVES_GUARANTOR_FFIEC">"c13111"</definedName>
    <definedName name="IQ_NOTIONAL_VALUE_EXCHANGE_SWAPS_FDIC">"c6516"</definedName>
    <definedName name="IQ_NOTIONAL_VALUE_OTHER_SWAPS_FDIC">"c6521"</definedName>
    <definedName name="IQ_NOTIONAL_VALUE_RATE_SWAPS_FDIC">"c6511"</definedName>
    <definedName name="IQ_NOW_ACCOUNT" hidden="1">"c828"</definedName>
    <definedName name="IQ_NOW_ATS_ACCOUNTS_COMMERCIAL_BANK_SUBS_FFIEC">"c12946"</definedName>
    <definedName name="IQ_NOW_ATS_ACCOUNTS_OTHER_INSTITUTIONS_FFIEC">"c12951"</definedName>
    <definedName name="IQ_NOW_OTHER_TRANS_ACCTS_TOT_DEPOSITS_FFIEC">"c13903"</definedName>
    <definedName name="IQ_NPPE" hidden="1">"c829"</definedName>
    <definedName name="IQ_NPPE_10YR_ANN_CAGR">"c6130"</definedName>
    <definedName name="IQ_NPPE_10YR_ANN_GROWTH" hidden="1">"c830"</definedName>
    <definedName name="IQ_NPPE_1YR_ANN_GROWTH" hidden="1">"c831"</definedName>
    <definedName name="IQ_NPPE_2YR_ANN_CAGR">"c6131"</definedName>
    <definedName name="IQ_NPPE_2YR_ANN_GROWTH" hidden="1">"c832"</definedName>
    <definedName name="IQ_NPPE_3YR_ANN_CAGR">"c6132"</definedName>
    <definedName name="IQ_NPPE_3YR_ANN_GROWTH" hidden="1">"c833"</definedName>
    <definedName name="IQ_NPPE_5YR_ANN_CAGR">"c6133"</definedName>
    <definedName name="IQ_NPPE_5YR_ANN_GROWTH" hidden="1">"c834"</definedName>
    <definedName name="IQ_NPPE_7YR_ANN_CAGR">"c6134"</definedName>
    <definedName name="IQ_NPPE_7YR_ANN_GROWTH" hidden="1">"c835"</definedName>
    <definedName name="IQ_NTM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_CONTRIBUTORS">"c13739"</definedName>
    <definedName name="IQ_NUMBER_ADRHOLDERS" hidden="1">"c1970"</definedName>
    <definedName name="IQ_NUMBER_DAYS" hidden="1">"c1904"</definedName>
    <definedName name="IQ_NUMBER_DEPOSITS_LESS_THAN_100K_FDIC">"c6495"</definedName>
    <definedName name="IQ_NUMBER_DEPOSITS_MORE_THAN_100K_FDIC">"c6493"</definedName>
    <definedName name="IQ_NUMBER_MINES_ALUM">"c9248"</definedName>
    <definedName name="IQ_NUMBER_MINES_COAL">"c9822"</definedName>
    <definedName name="IQ_NUMBER_MINES_COP">"c9193"</definedName>
    <definedName name="IQ_NUMBER_MINES_DIAM">"c9672"</definedName>
    <definedName name="IQ_NUMBER_MINES_GOLD">"c9033"</definedName>
    <definedName name="IQ_NUMBER_MINES_IRON">"c9407"</definedName>
    <definedName name="IQ_NUMBER_MINES_LEAD">"c9460"</definedName>
    <definedName name="IQ_NUMBER_MINES_MANG">"c9513"</definedName>
    <definedName name="IQ_NUMBER_MINES_MOLYB">"c9725"</definedName>
    <definedName name="IQ_NUMBER_MINES_NICK">"c9301"</definedName>
    <definedName name="IQ_NUMBER_MINES_PLAT">"c9139"</definedName>
    <definedName name="IQ_NUMBER_MINES_SILVER">"c9086"</definedName>
    <definedName name="IQ_NUMBER_MINES_TITAN">"c9566"</definedName>
    <definedName name="IQ_NUMBER_MINES_URAN">"c9619"</definedName>
    <definedName name="IQ_NUMBER_MINES_ZINC">"c9354"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_STATES_POLI_SUBD_US_LL_REC_DOM_FFIEC">"c15295"</definedName>
    <definedName name="IQ_OBLIGATION_STATES_POLI_SUBD_US_LL_REC_FFIEC">"c15294"</definedName>
    <definedName name="IQ_OBLIGATIONS_OF_STATES_TOTAL_LOANS_FOREIGN_FDIC">"c6447"</definedName>
    <definedName name="IQ_OBLIGATIONS_STATES_FDIC">"c6431"</definedName>
    <definedName name="IQ_OCCUPANCY_CONSOL">"c8840"</definedName>
    <definedName name="IQ_OCCUPANCY_EXP_AVG_ASSETS_FFIEC">"c13372"</definedName>
    <definedName name="IQ_OCCUPANCY_EXP_OPERATING_INC_FFIEC">"c13380"</definedName>
    <definedName name="IQ_OCCUPANCY_MANAGED">"c8842"</definedName>
    <definedName name="IQ_OCCUPANCY_OTHER">"c8843"</definedName>
    <definedName name="IQ_OCCUPANCY_SAME_PROP">"c8845"</definedName>
    <definedName name="IQ_OCCUPANCY_TOTAL">"c8844"</definedName>
    <definedName name="IQ_OCCUPANCY_UNCONSOL">"c8841"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GAS_EQUIV_PRODUCTION_MMCFE">"c10061"</definedName>
    <definedName name="IQ_OG_AVG_DAILY_OIL_EQUIV_PRODUCTION_KBOE">"c10060"</definedName>
    <definedName name="IQ_OG_AVG_DAILY_PROD_GAS">"c2910"</definedName>
    <definedName name="IQ_OG_AVG_DAILY_PROD_NGL">"c2911"</definedName>
    <definedName name="IQ_OG_AVG_DAILY_PROD_OIL">"c2909"</definedName>
    <definedName name="IQ_OG_AVG_DAILY_PRODUCTION_GAS_MMCM">"c10059"</definedName>
    <definedName name="IQ_OG_AVG_DAILY_SALES_VOL_EQ_INC_GAS">"c5797"</definedName>
    <definedName name="IQ_OG_AVG_DAILY_SALES_VOL_EQ_INC_NGL">"c5798"</definedName>
    <definedName name="IQ_OG_AVG_DAILY_SALES_VOL_EQ_INC_OIL">"c5796"</definedName>
    <definedName name="IQ_OG_AVG_GAS_PRICE_CBM_HEDGED">"c10054"</definedName>
    <definedName name="IQ_OG_AVG_GAS_PRICE_CBM_UNHEDGED">"c10055"</definedName>
    <definedName name="IQ_OG_AVG_PRODUCTION_COST_BBL">"c10062"</definedName>
    <definedName name="IQ_OG_AVG_PRODUCTION_COST_BOE">"c10064"</definedName>
    <definedName name="IQ_OG_AVG_PRODUCTION_COST_MCF">"c10063"</definedName>
    <definedName name="IQ_OG_AVG_PRODUCTION_COST_MCFE">"c10065"</definedName>
    <definedName name="IQ_OG_CLOSE_BALANCE_GAS" hidden="1">"c2049"</definedName>
    <definedName name="IQ_OG_CLOSE_BALANCE_NGL">"c2920"</definedName>
    <definedName name="IQ_OG_CLOSE_BALANCE_OIL" hidden="1">"c2037"</definedName>
    <definedName name="IQ_OG_DAILY_PRDUCTION_GROWTH_GAS">"c10073"</definedName>
    <definedName name="IQ_OG_DAILY_PRDUCTION_GROWTH_GAS_EQUIVALENT">"c10076"</definedName>
    <definedName name="IQ_OG_DAILY_PRDUCTION_GROWTH_NGL">"c10074"</definedName>
    <definedName name="IQ_OG_DAILY_PRDUCTION_GROWTH_OIL">"c10072"</definedName>
    <definedName name="IQ_OG_DAILY_PRDUCTION_GROWTH_OIL_EQUIVALENT">"c10075"</definedName>
    <definedName name="IQ_OG_DAILY_PRODUCTION_GROWTH_GAS">"c10073"</definedName>
    <definedName name="IQ_OG_DAILY_PRODUCTION_GROWTH_GAS_EQUIVALENT">"c10076"</definedName>
    <definedName name="IQ_OG_DAILY_PRODUCTION_GROWTH_NGL">"c10074"</definedName>
    <definedName name="IQ_OG_DAILY_PRODUCTION_GROWTH_OIL">"c10072"</definedName>
    <definedName name="IQ_OG_DAILY_PRODUCTION_GROWTH_OIL_EQUIVALENT">"c10075"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>"c5802"</definedName>
    <definedName name="IQ_OG_DEVELOPED_ACRE_NET_EQ_INC">"c5803"</definedName>
    <definedName name="IQ_OG_DEVELOPED_RESERVES_GAS" hidden="1">"c2053"</definedName>
    <definedName name="IQ_OG_DEVELOPED_RESERVES_GAS_BCM">"c10045"</definedName>
    <definedName name="IQ_OG_DEVELOPED_RESERVES_NGL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AFFILIATES_RESERVES_GAS_BCM">"c10047"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PLORATION_DEVELOPMENT_COST">"c10081"</definedName>
    <definedName name="IQ_OG_EXT_DISC_GAS" hidden="1">"c2043"</definedName>
    <definedName name="IQ_OG_EXT_DISC_NGL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GROSS_DEVELOPED_AREA_SQ_KM">"c10079"</definedName>
    <definedName name="IQ_OG_GROSS_DEVELOPMENT_DRY_WELLS_DRILLED">"c10098"</definedName>
    <definedName name="IQ_OG_GROSS_DEVELOPMENT_PRODUCTIVE_WELLS_DRILLED">"c10097"</definedName>
    <definedName name="IQ_OG_GROSS_DEVELOPMENT_TOTAL_WELLS_DRILLED">"c10099"</definedName>
    <definedName name="IQ_OG_GROSS_EXPLORATORY_DRY_WELLS_DRILLED">"c10095"</definedName>
    <definedName name="IQ_OG_GROSS_EXPLORATORY_PRODUCTIVE_WELLS_DRILLED">"c10094"</definedName>
    <definedName name="IQ_OG_GROSS_EXPLORATORY_TOTAL_WELLS_DRILLED">"c10096"</definedName>
    <definedName name="IQ_OG_GROSS_OPERATED_WELLS">"c10092"</definedName>
    <definedName name="IQ_OG_GROSS_PRODUCTIVE_WELLS_GAS">"c10087"</definedName>
    <definedName name="IQ_OG_GROSS_PRODUCTIVE_WELLS_OIL">"c10086"</definedName>
    <definedName name="IQ_OG_GROSS_PRODUCTIVE_WELLS_TOTAL">"c10088"</definedName>
    <definedName name="IQ_OG_GROSS_TOTAL_WELLS_DRILLED">"c10100"</definedName>
    <definedName name="IQ_OG_GROSS_UNDEVELOPED_AREA_SQ_KM">"c10077"</definedName>
    <definedName name="IQ_OG_GROSS_WELLS_DRILLING">"c10108"</definedName>
    <definedName name="IQ_OG_IMPROVED_RECOVERY_GAS" hidden="1">"c2044"</definedName>
    <definedName name="IQ_OG_IMPROVED_RECOVERY_NGL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DEVELOPED_AREA_SQ_KM">"c10080"</definedName>
    <definedName name="IQ_OG_NET_DEVELOPMENT_DRY_WELLS_DRILLED">"c10105"</definedName>
    <definedName name="IQ_OG_NET_DEVELOPMENT_PRODUCTIVE_WELLS_DRILLED">"c10104"</definedName>
    <definedName name="IQ_OG_NET_DEVELOPMENT_TOTAL_WELLS_DRILLED">"c10106"</definedName>
    <definedName name="IQ_OG_NET_EXPLORATORY_DRY_WELLS_DRILLED">"c10102"</definedName>
    <definedName name="IQ_OG_NET_EXPLORATORY_PRODUCTIVE_WELLS_DRILLED">"c10101"</definedName>
    <definedName name="IQ_OG_NET_EXPLORATORY_TOTAL_WELLS_DRILLED">"c10103"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NET_OPERATED_WELLS">"c10093"</definedName>
    <definedName name="IQ_OG_NET_PRODUCTIVE_WELLS_GAS">"c10090"</definedName>
    <definedName name="IQ_OG_NET_PRODUCTIVE_WELLS_OIL">"c10089"</definedName>
    <definedName name="IQ_OG_NET_PRODUCTIVE_WELLS_TOTAL">"c10091"</definedName>
    <definedName name="IQ_OG_NET_TOTAL_WELLS_DRILLED">"c10107"</definedName>
    <definedName name="IQ_OG_NET_UNDEVELOPED_AREA_SQ_KM">"c10078"</definedName>
    <definedName name="IQ_OG_NET_WELLS_DRILLING">"c10109"</definedName>
    <definedName name="IQ_OG_NUMBER_WELLS_NEW">"c10085"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DUCTION_GROWTH_GAS">"c10067"</definedName>
    <definedName name="IQ_OG_PRDUCTION_GROWTH_GAS_EQUIVALENT">"c10070"</definedName>
    <definedName name="IQ_OG_PRDUCTION_GROWTH_NGL">"c10068"</definedName>
    <definedName name="IQ_OG_PRDUCTION_GROWTH_OIL">"c10066"</definedName>
    <definedName name="IQ_OG_PRDUCTION_GROWTH_OIL_EQUIVALENT">"c10069"</definedName>
    <definedName name="IQ_OG_PRDUCTION_GROWTH_TOAL">"c10071"</definedName>
    <definedName name="IQ_OG_PRODUCTION_GAS" hidden="1">"c2047"</definedName>
    <definedName name="IQ_OG_PRODUCTION_GROWTH_GAS">"c10067"</definedName>
    <definedName name="IQ_OG_PRODUCTION_GROWTH_GAS_EQUIVALENT">"c10070"</definedName>
    <definedName name="IQ_OG_PRODUCTION_GROWTH_NGL">"c10068"</definedName>
    <definedName name="IQ_OG_PRODUCTION_GROWTH_OIL">"c10066"</definedName>
    <definedName name="IQ_OG_PRODUCTION_GROWTH_OIL_EQUIVALENT">"c10069"</definedName>
    <definedName name="IQ_OG_PRODUCTION_GROWTH_TOTAL">"c10071"</definedName>
    <definedName name="IQ_OG_PRODUCTION_NGL">"c2918"</definedName>
    <definedName name="IQ_OG_PRODUCTION_OIL" hidden="1">"c2035"</definedName>
    <definedName name="IQ_OG_PURCHASES_GAS" hidden="1">"c2045"</definedName>
    <definedName name="IQ_OG_PURCHASES_NGL">"c2916"</definedName>
    <definedName name="IQ_OG_PURCHASES_OIL" hidden="1">"c2033"</definedName>
    <definedName name="IQ_OG_RESERVE_REPLACEMENT_RATIO">"c5799"</definedName>
    <definedName name="IQ_OG_REVISIONS_GAS" hidden="1">"c2042"</definedName>
    <definedName name="IQ_OG_REVISIONS_NGL">"c2913"</definedName>
    <definedName name="IQ_OG_REVISIONS_OIL" hidden="1">"c2030"</definedName>
    <definedName name="IQ_OG_RIGS_NON_OPERATED">"c10083"</definedName>
    <definedName name="IQ_OG_RIGS_OPERATED">"c10082"</definedName>
    <definedName name="IQ_OG_RIGS_TOTAL">"c10084"</definedName>
    <definedName name="IQ_OG_SALES_IN_PLACE_GAS" hidden="1">"c2046"</definedName>
    <definedName name="IQ_OG_SALES_IN_PLACE_NGL">"c2917"</definedName>
    <definedName name="IQ_OG_SALES_IN_PLACE_OIL" hidden="1">"c2034"</definedName>
    <definedName name="IQ_OG_SALES_VOL_EQ_INC_GAS">"c5794"</definedName>
    <definedName name="IQ_OG_SALES_VOL_EQ_INC_NGL">"c5795"</definedName>
    <definedName name="IQ_OG_SALES_VOL_EQ_INC_OIL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EQUIV_PRODUCTION_BCFE">"c10058"</definedName>
    <definedName name="IQ_OG_TOTAL_GAS_PRODUCTION" hidden="1">"c2060"</definedName>
    <definedName name="IQ_OG_TOTAL_LIQUID_GAS_PRODUCTION" hidden="1">"c2235"</definedName>
    <definedName name="IQ_OG_TOTAL_OIL_EQUIV_PRODUCTION_MMBOE">"c10057"</definedName>
    <definedName name="IQ_OG_TOTAL_OIL_PRODUCTION">"c2059"</definedName>
    <definedName name="IQ_OG_TOTAL_OIL_PRODUCTON" hidden="1">"c2059"</definedName>
    <definedName name="IQ_OG_TOTAL_POSSIBLE_RESERVES_GAS_BCF">"c10050"</definedName>
    <definedName name="IQ_OG_TOTAL_POSSIBLE_RESERVES_GAS_BCM">"c10051"</definedName>
    <definedName name="IQ_OG_TOTAL_POSSIBLE_RESERVES_OIL_MMBBLS">"c10053"</definedName>
    <definedName name="IQ_OG_TOTAL_PROBABLE_RESERVES_GAS_BCF">"c10048"</definedName>
    <definedName name="IQ_OG_TOTAL_PROBABLE_RESERVES_GAS_BCM">"c10049"</definedName>
    <definedName name="IQ_OG_TOTAL_PROBABLE_RESERVES_OIL_MMBBLS">"c10052"</definedName>
    <definedName name="IQ_OG_TOTAL_PRODUCTION_GAS_BCM">"c10056"</definedName>
    <definedName name="IQ_OG_TOTAL_PROVED_RESERVES_GAS_BCM">"c10046"</definedName>
    <definedName name="IQ_OG_UNDEVELOPED_ACRE_GROSS_EQ_INC">"c5800"</definedName>
    <definedName name="IQ_OG_UNDEVELOPED_ACRE_NET_EQ_INC">"c5801"</definedName>
    <definedName name="IQ_OG_UNDEVELOPED_RESERVES_GAS" hidden="1">"c2051"</definedName>
    <definedName name="IQ_OG_UNDEVELOPED_RESERVES_GAS_BCM">"c10044"</definedName>
    <definedName name="IQ_OG_UNDEVELOPED_RESERVES_NGL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>"c3308"</definedName>
    <definedName name="IQ_OPEB_ACCRUED_LIAB_DOM">"c3306"</definedName>
    <definedName name="IQ_OPEB_ACCRUED_LIAB_FOREIGN">"c3307"</definedName>
    <definedName name="IQ_OPEB_ACCUM_OTHER_CI">"c3314"</definedName>
    <definedName name="IQ_OPEB_ACCUM_OTHER_CI_DOM">"c3312"</definedName>
    <definedName name="IQ_OPEB_ACCUM_OTHER_CI_FOREIGN">"c3313"</definedName>
    <definedName name="IQ_OPEB_ACT_NEXT">"c5774"</definedName>
    <definedName name="IQ_OPEB_ACT_NEXT_DOM">"c5772"</definedName>
    <definedName name="IQ_OPEB_ACT_NEXT_FOREIGN">"c5773"</definedName>
    <definedName name="IQ_OPEB_AMT_RECOG_NEXT">"c5783"</definedName>
    <definedName name="IQ_OPEB_AMT_RECOG_NEXT_DOM">"c5781"</definedName>
    <definedName name="IQ_OPEB_AMT_RECOG_NEXT_FOREIGN">"c5782"</definedName>
    <definedName name="IQ_OPEB_ASSETS">"c3356"</definedName>
    <definedName name="IQ_OPEB_ASSETS_ACQ">"c3347"</definedName>
    <definedName name="IQ_OPEB_ASSETS_ACQ_DOM">"c3345"</definedName>
    <definedName name="IQ_OPEB_ASSETS_ACQ_FOREIGN">"c3346"</definedName>
    <definedName name="IQ_OPEB_ASSETS_ACTUAL_RETURN">"c3332"</definedName>
    <definedName name="IQ_OPEB_ASSETS_ACTUAL_RETURN_DOM">"c3330"</definedName>
    <definedName name="IQ_OPEB_ASSETS_ACTUAL_RETURN_FOREIGN">"c3331"</definedName>
    <definedName name="IQ_OPEB_ASSETS_BEG">"c3329"</definedName>
    <definedName name="IQ_OPEB_ASSETS_BEG_DOM">"c3327"</definedName>
    <definedName name="IQ_OPEB_ASSETS_BEG_FOREIGN">"c3328"</definedName>
    <definedName name="IQ_OPEB_ASSETS_BENEFITS_PAID">"c3341"</definedName>
    <definedName name="IQ_OPEB_ASSETS_BENEFITS_PAID_DOM">"c3339"</definedName>
    <definedName name="IQ_OPEB_ASSETS_BENEFITS_PAID_FOREIGN">"c3340"</definedName>
    <definedName name="IQ_OPEB_ASSETS_CURTAIL">"c3350"</definedName>
    <definedName name="IQ_OPEB_ASSETS_CURTAIL_DOM">"c3348"</definedName>
    <definedName name="IQ_OPEB_ASSETS_CURTAIL_FOREIGN">"c3349"</definedName>
    <definedName name="IQ_OPEB_ASSETS_DOM">"c3354"</definedName>
    <definedName name="IQ_OPEB_ASSETS_EMPLOYER_CONTRIBUTIONS">"c3335"</definedName>
    <definedName name="IQ_OPEB_ASSETS_EMPLOYER_CONTRIBUTIONS_DOM">"c3333"</definedName>
    <definedName name="IQ_OPEB_ASSETS_EMPLOYER_CONTRIBUTIONS_FOREIGN">"c3334"</definedName>
    <definedName name="IQ_OPEB_ASSETS_FOREIGN">"c3355"</definedName>
    <definedName name="IQ_OPEB_ASSETS_FX_ADJ">"c3344"</definedName>
    <definedName name="IQ_OPEB_ASSETS_FX_ADJ_DOM">"c3342"</definedName>
    <definedName name="IQ_OPEB_ASSETS_FX_ADJ_FOREIGN">"c3343"</definedName>
    <definedName name="IQ_OPEB_ASSETS_OTHER_PLAN_ADJ">"c3353"</definedName>
    <definedName name="IQ_OPEB_ASSETS_OTHER_PLAN_ADJ_DOM">"c3351"</definedName>
    <definedName name="IQ_OPEB_ASSETS_OTHER_PLAN_ADJ_FOREIGN">"c3352"</definedName>
    <definedName name="IQ_OPEB_ASSETS_PARTICIP_CONTRIBUTIONS">"c3338"</definedName>
    <definedName name="IQ_OPEB_ASSETS_PARTICIP_CONTRIBUTIONS_DOM">"c3336"</definedName>
    <definedName name="IQ_OPEB_ASSETS_PARTICIP_CONTRIBUTIONS_FOREIGN">"c3337"</definedName>
    <definedName name="IQ_OPEB_BENEFIT_INFO_DATE">"c3410"</definedName>
    <definedName name="IQ_OPEB_BENEFIT_INFO_DATE_DOM">"c3408"</definedName>
    <definedName name="IQ_OPEB_BENEFIT_INFO_DATE_FOREIGN">"c3409"</definedName>
    <definedName name="IQ_OPEB_BREAKDOWN_EQ">"c3275"</definedName>
    <definedName name="IQ_OPEB_BREAKDOWN_EQ_DOM">"c3273"</definedName>
    <definedName name="IQ_OPEB_BREAKDOWN_EQ_FOREIGN">"c3274"</definedName>
    <definedName name="IQ_OPEB_BREAKDOWN_FI">"c3278"</definedName>
    <definedName name="IQ_OPEB_BREAKDOWN_FI_DOM">"c3276"</definedName>
    <definedName name="IQ_OPEB_BREAKDOWN_FI_FOREIGN">"c3277"</definedName>
    <definedName name="IQ_OPEB_BREAKDOWN_OTHER">"c3284"</definedName>
    <definedName name="IQ_OPEB_BREAKDOWN_OTHER_DOM">"c3282"</definedName>
    <definedName name="IQ_OPEB_BREAKDOWN_OTHER_FOREIGN">"c3283"</definedName>
    <definedName name="IQ_OPEB_BREAKDOWN_PCT_EQ">"c3263"</definedName>
    <definedName name="IQ_OPEB_BREAKDOWN_PCT_EQ_DOM">"c3261"</definedName>
    <definedName name="IQ_OPEB_BREAKDOWN_PCT_EQ_FOREIGN">"c3262"</definedName>
    <definedName name="IQ_OPEB_BREAKDOWN_PCT_FI">"c3266"</definedName>
    <definedName name="IQ_OPEB_BREAKDOWN_PCT_FI_DOM">"c3264"</definedName>
    <definedName name="IQ_OPEB_BREAKDOWN_PCT_FI_FOREIGN">"c3265"</definedName>
    <definedName name="IQ_OPEB_BREAKDOWN_PCT_OTHER">"c3272"</definedName>
    <definedName name="IQ_OPEB_BREAKDOWN_PCT_OTHER_DOM">"c3270"</definedName>
    <definedName name="IQ_OPEB_BREAKDOWN_PCT_OTHER_FOREIGN">"c3271"</definedName>
    <definedName name="IQ_OPEB_BREAKDOWN_PCT_RE">"c3269"</definedName>
    <definedName name="IQ_OPEB_BREAKDOWN_PCT_RE_DOM">"c3267"</definedName>
    <definedName name="IQ_OPEB_BREAKDOWN_PCT_RE_FOREIGN">"c3268"</definedName>
    <definedName name="IQ_OPEB_BREAKDOWN_RE">"c3281"</definedName>
    <definedName name="IQ_OPEB_BREAKDOWN_RE_DOM">"c3279"</definedName>
    <definedName name="IQ_OPEB_BREAKDOWN_RE_FOREIGN">"c3280"</definedName>
    <definedName name="IQ_OPEB_CI_ACT">"c5759"</definedName>
    <definedName name="IQ_OPEB_CI_ACT_DOM">"c5757"</definedName>
    <definedName name="IQ_OPEB_CI_ACT_FOREIGN">"c5758"</definedName>
    <definedName name="IQ_OPEB_CI_NET_AMT_RECOG">"c5771"</definedName>
    <definedName name="IQ_OPEB_CI_NET_AMT_RECOG_DOM">"c5769"</definedName>
    <definedName name="IQ_OPEB_CI_NET_AMT_RECOG_FOREIGN">"c5770"</definedName>
    <definedName name="IQ_OPEB_CI_OTHER_MISC_ADJ">"c5768"</definedName>
    <definedName name="IQ_OPEB_CI_OTHER_MISC_ADJ_DOM">"c5766"</definedName>
    <definedName name="IQ_OPEB_CI_OTHER_MISC_ADJ_FOREIGN">"c5767"</definedName>
    <definedName name="IQ_OPEB_CI_PRIOR_SERVICE">"c5762"</definedName>
    <definedName name="IQ_OPEB_CI_PRIOR_SERVICE_DOM">"c5760"</definedName>
    <definedName name="IQ_OPEB_CI_PRIOR_SERVICE_FOREIGN">"c5761"</definedName>
    <definedName name="IQ_OPEB_CI_TRANSITION">"c5765"</definedName>
    <definedName name="IQ_OPEB_CI_TRANSITION_DOM">"c5763"</definedName>
    <definedName name="IQ_OPEB_CI_TRANSITION_FOREIGN">"c5764"</definedName>
    <definedName name="IQ_OPEB_CL">"c5789"</definedName>
    <definedName name="IQ_OPEB_CL_DOM">"c5787"</definedName>
    <definedName name="IQ_OPEB_CL_FOREIGN">"c5788"</definedName>
    <definedName name="IQ_OPEB_DECREASE_EFFECT_PBO">"c3458"</definedName>
    <definedName name="IQ_OPEB_DECREASE_EFFECT_PBO_DOM">"c3456"</definedName>
    <definedName name="IQ_OPEB_DECREASE_EFFECT_PBO_FOREIGN">"c3457"</definedName>
    <definedName name="IQ_OPEB_DECREASE_EFFECT_SERVICE_INT_COST">"c3455"</definedName>
    <definedName name="IQ_OPEB_DECREASE_EFFECT_SERVICE_INT_COST_DOM">"c3453"</definedName>
    <definedName name="IQ_OPEB_DECREASE_EFFECT_SERVICE_INT_COST_FOREIGN">"c3454"</definedName>
    <definedName name="IQ_OPEB_DISC_RATE_MAX">"c3422"</definedName>
    <definedName name="IQ_OPEB_DISC_RATE_MAX_DOM">"c3420"</definedName>
    <definedName name="IQ_OPEB_DISC_RATE_MAX_FOREIGN">"c3421"</definedName>
    <definedName name="IQ_OPEB_DISC_RATE_MIN">"c3419"</definedName>
    <definedName name="IQ_OPEB_DISC_RATE_MIN_DOM">"c3417"</definedName>
    <definedName name="IQ_OPEB_DISC_RATE_MIN_FOREIGN">"c3418"</definedName>
    <definedName name="IQ_OPEB_EST_BENEFIT_1YR">"c3287"</definedName>
    <definedName name="IQ_OPEB_EST_BENEFIT_1YR_DOM">"c3285"</definedName>
    <definedName name="IQ_OPEB_EST_BENEFIT_1YR_FOREIGN">"c3286"</definedName>
    <definedName name="IQ_OPEB_EST_BENEFIT_2YR">"c3290"</definedName>
    <definedName name="IQ_OPEB_EST_BENEFIT_2YR_DOM">"c3288"</definedName>
    <definedName name="IQ_OPEB_EST_BENEFIT_2YR_FOREIGN">"c3289"</definedName>
    <definedName name="IQ_OPEB_EST_BENEFIT_3YR">"c3293"</definedName>
    <definedName name="IQ_OPEB_EST_BENEFIT_3YR_DOM">"c3291"</definedName>
    <definedName name="IQ_OPEB_EST_BENEFIT_3YR_FOREIGN">"c3292"</definedName>
    <definedName name="IQ_OPEB_EST_BENEFIT_4YR">"c3296"</definedName>
    <definedName name="IQ_OPEB_EST_BENEFIT_4YR_DOM">"c3294"</definedName>
    <definedName name="IQ_OPEB_EST_BENEFIT_4YR_FOREIGN">"c3295"</definedName>
    <definedName name="IQ_OPEB_EST_BENEFIT_5YR">"c3299"</definedName>
    <definedName name="IQ_OPEB_EST_BENEFIT_5YR_DOM">"c3297"</definedName>
    <definedName name="IQ_OPEB_EST_BENEFIT_5YR_FOREIGN">"c3298"</definedName>
    <definedName name="IQ_OPEB_EST_BENEFIT_AFTER5">"c3302"</definedName>
    <definedName name="IQ_OPEB_EST_BENEFIT_AFTER5_DOM">"c3300"</definedName>
    <definedName name="IQ_OPEB_EST_BENEFIT_AFTER5_FOREIGN">"c3301"</definedName>
    <definedName name="IQ_OPEB_EXP_RATE_RETURN_MAX">"c3434"</definedName>
    <definedName name="IQ_OPEB_EXP_RATE_RETURN_MAX_DOM">"c3432"</definedName>
    <definedName name="IQ_OPEB_EXP_RATE_RETURN_MAX_FOREIGN">"c3433"</definedName>
    <definedName name="IQ_OPEB_EXP_RATE_RETURN_MIN">"c3431"</definedName>
    <definedName name="IQ_OPEB_EXP_RATE_RETURN_MIN_DOM">"c3429"</definedName>
    <definedName name="IQ_OPEB_EXP_RATE_RETURN_MIN_FOREIGN">"c3430"</definedName>
    <definedName name="IQ_OPEB_EXP_RETURN">"c3398"</definedName>
    <definedName name="IQ_OPEB_EXP_RETURN_DOM">"c3396"</definedName>
    <definedName name="IQ_OPEB_EXP_RETURN_FOREIGN">"c3397"</definedName>
    <definedName name="IQ_OPEB_HEALTH_COST_TREND_INITIAL">"c3413"</definedName>
    <definedName name="IQ_OPEB_HEALTH_COST_TREND_INITIAL_DOM">"c3411"</definedName>
    <definedName name="IQ_OPEB_HEALTH_COST_TREND_INITIAL_FOREIGN">"c3412"</definedName>
    <definedName name="IQ_OPEB_HEALTH_COST_TREND_ULTIMATE">"c3416"</definedName>
    <definedName name="IQ_OPEB_HEALTH_COST_TREND_ULTIMATE_DOM">"c3414"</definedName>
    <definedName name="IQ_OPEB_HEALTH_COST_TREND_ULTIMATE_FOREIGN">"c3415"</definedName>
    <definedName name="IQ_OPEB_INCREASE_EFFECT_PBO">"c3452"</definedName>
    <definedName name="IQ_OPEB_INCREASE_EFFECT_PBO_DOM">"c3450"</definedName>
    <definedName name="IQ_OPEB_INCREASE_EFFECT_PBO_FOREIGN">"c3451"</definedName>
    <definedName name="IQ_OPEB_INCREASE_EFFECT_SERVICE_INT_COST">"c3449"</definedName>
    <definedName name="IQ_OPEB_INCREASE_EFFECT_SERVICE_INT_COST_DOM">"c3447"</definedName>
    <definedName name="IQ_OPEB_INCREASE_EFFECT_SERVICE_INT_COST_FOREIGN">"c3448"</definedName>
    <definedName name="IQ_OPEB_INTAN_ASSETS">"c3311"</definedName>
    <definedName name="IQ_OPEB_INTAN_ASSETS_DOM">"c3309"</definedName>
    <definedName name="IQ_OPEB_INTAN_ASSETS_FOREIGN">"c3310"</definedName>
    <definedName name="IQ_OPEB_INTEREST_COST">"c3395"</definedName>
    <definedName name="IQ_OPEB_INTEREST_COST_DOM">"c3393"</definedName>
    <definedName name="IQ_OPEB_INTEREST_COST_FOREIGN">"c3394"</definedName>
    <definedName name="IQ_OPEB_LT_ASSETS">"c5786"</definedName>
    <definedName name="IQ_OPEB_LT_ASSETS_DOM">"c5784"</definedName>
    <definedName name="IQ_OPEB_LT_ASSETS_FOREIGN">"c5785"</definedName>
    <definedName name="IQ_OPEB_LT_LIAB">"c5792"</definedName>
    <definedName name="IQ_OPEB_LT_LIAB_DOM">"c5790"</definedName>
    <definedName name="IQ_OPEB_LT_LIAB_FOREIGN">"c5791"</definedName>
    <definedName name="IQ_OPEB_NET_ASSET_RECOG">"c3326"</definedName>
    <definedName name="IQ_OPEB_NET_ASSET_RECOG_DOM">"c3324"</definedName>
    <definedName name="IQ_OPEB_NET_ASSET_RECOG_FOREIGN">"c3325"</definedName>
    <definedName name="IQ_OPEB_OBLIGATION_ACCUMULATED">"c3407"</definedName>
    <definedName name="IQ_OPEB_OBLIGATION_ACCUMULATED_DOM">"c3405"</definedName>
    <definedName name="IQ_OPEB_OBLIGATION_ACCUMULATED_FOREIGN">"c3406"</definedName>
    <definedName name="IQ_OPEB_OBLIGATION_ACQ">"c3380"</definedName>
    <definedName name="IQ_OPEB_OBLIGATION_ACQ_DOM">"c3378"</definedName>
    <definedName name="IQ_OPEB_OBLIGATION_ACQ_FOREIGN">"c3379"</definedName>
    <definedName name="IQ_OPEB_OBLIGATION_ACTUARIAL_GAIN_LOSS">"c3371"</definedName>
    <definedName name="IQ_OPEB_OBLIGATION_ACTUARIAL_GAIN_LOSS_DOM">"c3369"</definedName>
    <definedName name="IQ_OPEB_OBLIGATION_ACTUARIAL_GAIN_LOSS_FOREIGN">"c3370"</definedName>
    <definedName name="IQ_OPEB_OBLIGATION_BEG">"c3359"</definedName>
    <definedName name="IQ_OPEB_OBLIGATION_BEG_DOM">"c3357"</definedName>
    <definedName name="IQ_OPEB_OBLIGATION_BEG_FOREIGN">"c3358"</definedName>
    <definedName name="IQ_OPEB_OBLIGATION_CURTAIL">"c3383"</definedName>
    <definedName name="IQ_OPEB_OBLIGATION_CURTAIL_DOM">"c3381"</definedName>
    <definedName name="IQ_OPEB_OBLIGATION_CURTAIL_FOREIGN">"c3382"</definedName>
    <definedName name="IQ_OPEB_OBLIGATION_EMPLOYEE_CONTRIBUTIONS">"c3368"</definedName>
    <definedName name="IQ_OPEB_OBLIGATION_EMPLOYEE_CONTRIBUTIONS_DOM">"c3366"</definedName>
    <definedName name="IQ_OPEB_OBLIGATION_EMPLOYEE_CONTRIBUTIONS_FOREIGN">"c3367"</definedName>
    <definedName name="IQ_OPEB_OBLIGATION_FX_ADJ">"c3377"</definedName>
    <definedName name="IQ_OPEB_OBLIGATION_FX_ADJ_DOM">"c3375"</definedName>
    <definedName name="IQ_OPEB_OBLIGATION_FX_ADJ_FOREIGN">"c3376"</definedName>
    <definedName name="IQ_OPEB_OBLIGATION_INTEREST_COST">"c3365"</definedName>
    <definedName name="IQ_OPEB_OBLIGATION_INTEREST_COST_DOM">"c3363"</definedName>
    <definedName name="IQ_OPEB_OBLIGATION_INTEREST_COST_FOREIGN">"c3364"</definedName>
    <definedName name="IQ_OPEB_OBLIGATION_OTHER_PLAN_ADJ">"c3386"</definedName>
    <definedName name="IQ_OPEB_OBLIGATION_OTHER_PLAN_ADJ_DOM">"c3384"</definedName>
    <definedName name="IQ_OPEB_OBLIGATION_OTHER_PLAN_ADJ_FOREIGN">"c3385"</definedName>
    <definedName name="IQ_OPEB_OBLIGATION_PAID">"c3374"</definedName>
    <definedName name="IQ_OPEB_OBLIGATION_PAID_DOM">"c3372"</definedName>
    <definedName name="IQ_OPEB_OBLIGATION_PAID_FOREIGN">"c3373"</definedName>
    <definedName name="IQ_OPEB_OBLIGATION_PROJECTED">"c3389"</definedName>
    <definedName name="IQ_OPEB_OBLIGATION_PROJECTED_DOM">"c3387"</definedName>
    <definedName name="IQ_OPEB_OBLIGATION_PROJECTED_FOREIGN">"c3388"</definedName>
    <definedName name="IQ_OPEB_OBLIGATION_SERVICE_COST">"c3362"</definedName>
    <definedName name="IQ_OPEB_OBLIGATION_SERVICE_COST_DOM">"c3360"</definedName>
    <definedName name="IQ_OPEB_OBLIGATION_SERVICE_COST_FOREIGN">"c3361"</definedName>
    <definedName name="IQ_OPEB_OTHER">"c3317"</definedName>
    <definedName name="IQ_OPEB_OTHER_ADJ">"c3323"</definedName>
    <definedName name="IQ_OPEB_OTHER_ADJ_DOM">"c3321"</definedName>
    <definedName name="IQ_OPEB_OTHER_ADJ_FOREIGN">"c3322"</definedName>
    <definedName name="IQ_OPEB_OTHER_COST">"c3401"</definedName>
    <definedName name="IQ_OPEB_OTHER_COST_DOM">"c3399"</definedName>
    <definedName name="IQ_OPEB_OTHER_COST_FOREIGN">"c3400"</definedName>
    <definedName name="IQ_OPEB_OTHER_DOM">"c3315"</definedName>
    <definedName name="IQ_OPEB_OTHER_FOREIGN">"c3316"</definedName>
    <definedName name="IQ_OPEB_PBO_ASSUMED_RATE_RET_MAX">"c3440"</definedName>
    <definedName name="IQ_OPEB_PBO_ASSUMED_RATE_RET_MAX_DOM">"c3438"</definedName>
    <definedName name="IQ_OPEB_PBO_ASSUMED_RATE_RET_MAX_FOREIGN">"c3439"</definedName>
    <definedName name="IQ_OPEB_PBO_ASSUMED_RATE_RET_MIN">"c3437"</definedName>
    <definedName name="IQ_OPEB_PBO_ASSUMED_RATE_RET_MIN_DOM">"c3435"</definedName>
    <definedName name="IQ_OPEB_PBO_ASSUMED_RATE_RET_MIN_FOREIGN">"c3436"</definedName>
    <definedName name="IQ_OPEB_PBO_RATE_COMP_INCREASE_MAX">"c3446"</definedName>
    <definedName name="IQ_OPEB_PBO_RATE_COMP_INCREASE_MAX_DOM">"c3444"</definedName>
    <definedName name="IQ_OPEB_PBO_RATE_COMP_INCREASE_MAX_FOREIGN">"c3445"</definedName>
    <definedName name="IQ_OPEB_PBO_RATE_COMP_INCREASE_MIN">"c3443"</definedName>
    <definedName name="IQ_OPEB_PBO_RATE_COMP_INCREASE_MIN_DOM">"c3441"</definedName>
    <definedName name="IQ_OPEB_PBO_RATE_COMP_INCREASE_MIN_FOREIGN">"c3442"</definedName>
    <definedName name="IQ_OPEB_PREPAID_COST">"c3305"</definedName>
    <definedName name="IQ_OPEB_PREPAID_COST_DOM">"c3303"</definedName>
    <definedName name="IQ_OPEB_PREPAID_COST_FOREIGN">"c3304"</definedName>
    <definedName name="IQ_OPEB_PRIOR_SERVICE_NEXT">"c5777"</definedName>
    <definedName name="IQ_OPEB_PRIOR_SERVICE_NEXT_DOM">"c5775"</definedName>
    <definedName name="IQ_OPEB_PRIOR_SERVICE_NEXT_FOREIGN">"c5776"</definedName>
    <definedName name="IQ_OPEB_RATE_COMP_INCREASE_MAX">"c3428"</definedName>
    <definedName name="IQ_OPEB_RATE_COMP_INCREASE_MAX_DOM">"c3426"</definedName>
    <definedName name="IQ_OPEB_RATE_COMP_INCREASE_MAX_FOREIGN">"c3427"</definedName>
    <definedName name="IQ_OPEB_RATE_COMP_INCREASE_MIN">"c3425"</definedName>
    <definedName name="IQ_OPEB_RATE_COMP_INCREASE_MIN_DOM">"c3423"</definedName>
    <definedName name="IQ_OPEB_RATE_COMP_INCREASE_MIN_FOREIGN">"c3424"</definedName>
    <definedName name="IQ_OPEB_SERVICE_COST">"c3392"</definedName>
    <definedName name="IQ_OPEB_SERVICE_COST_DOM">"c3390"</definedName>
    <definedName name="IQ_OPEB_SERVICE_COST_FOREIGN">"c3391"</definedName>
    <definedName name="IQ_OPEB_TOTAL_COST">"c3404"</definedName>
    <definedName name="IQ_OPEB_TOTAL_COST_DOM">"c3402"</definedName>
    <definedName name="IQ_OPEB_TOTAL_COST_FOREIGN">"c3403"</definedName>
    <definedName name="IQ_OPEB_TRANSITION_NEXT">"c5780"</definedName>
    <definedName name="IQ_OPEB_TRANSITION_NEXT_DOM">"c5778"</definedName>
    <definedName name="IQ_OPEB_TRANSITION_NEXT_FOREIGN">"c5779"</definedName>
    <definedName name="IQ_OPEB_UNRECOG_PRIOR">"c3320"</definedName>
    <definedName name="IQ_OPEB_UNRECOG_PRIOR_DOM">"c3318"</definedName>
    <definedName name="IQ_OPEB_UNRECOG_PRIOR_FOREIGN">"c3319"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">"c6240"</definedName>
    <definedName name="IQ_OPER_INC_REIT" hidden="1">"c853"</definedName>
    <definedName name="IQ_OPER_INC_STDDEV_EST" hidden="1">"c1693"</definedName>
    <definedName name="IQ_OPER_INC_UTI" hidden="1">"c854"</definedName>
    <definedName name="IQ_OPERATING_EXP_AVG_ASSETS_FFIEC">"c13373"</definedName>
    <definedName name="IQ_OPERATING_INC_AVG_ASSETS_FFIEC">"c13368"</definedName>
    <definedName name="IQ_OPERATING_INC_TE_AVG_ASSETS_FFIEC">"c13360"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>"c5804"</definedName>
    <definedName name="IQ_OPTIONS_EXERCISED" hidden="1">"c2116"</definedName>
    <definedName name="IQ_OPTIONS_GRANTED">"c2673"</definedName>
    <definedName name="IQ_OPTIONS_ISSUED" hidden="1">"c857"</definedName>
    <definedName name="IQ_OPTIONS_STRIKE_PRICE_BEG_OS">"c5805"</definedName>
    <definedName name="IQ_OPTIONS_STRIKE_PRICE_CANCELLED">"c5807"</definedName>
    <definedName name="IQ_OPTIONS_STRIKE_PRICE_EXERCISABLE">"c5808"</definedName>
    <definedName name="IQ_OPTIONS_STRIKE_PRICE_EXERCISED">"c5806"</definedName>
    <definedName name="IQ_OPTIONS_STRIKE_PRICE_GRANTED">"c2678"</definedName>
    <definedName name="IQ_OPTIONS_STRIKE_PRICE_OS">"c2677"</definedName>
    <definedName name="IQ_ORDER_BACKLOG" hidden="1">"c2090"</definedName>
    <definedName name="IQ_OREO_1_4_RESIDENTIAL_FDIC">"c6454"</definedName>
    <definedName name="IQ_OREO_COMMERCIAL_RE_FDIC">"c6456"</definedName>
    <definedName name="IQ_OREO_CONSTRUCTION_DEVELOPMENT_FDIC">"c6457"</definedName>
    <definedName name="IQ_OREO_FARMLAND_FDIC">"c6458"</definedName>
    <definedName name="IQ_OREO_FFIEC">"c12831"</definedName>
    <definedName name="IQ_OREO_FOREIGN_FDIC">"c6460"</definedName>
    <definedName name="IQ_OREO_FOREIGN_FFIEC">"c15273"</definedName>
    <definedName name="IQ_OREO_MULTI_FAMILY_RESIDENTIAL_FDIC">"c6455"</definedName>
    <definedName name="IQ_OREO_OTHER_FFIEC">"c12833"</definedName>
    <definedName name="IQ_OTHER_ADDITIONS_T1_FFIEC">"c13142"</definedName>
    <definedName name="IQ_OTHER_ADDITIONS_T2_FFIEC">"c13148"</definedName>
    <definedName name="IQ_OTHER_ADJUST_GROSS_LOANS" hidden="1">"c859"</definedName>
    <definedName name="IQ_OTHER_ADJUSTMENTS_COVERED">"c9961"</definedName>
    <definedName name="IQ_OTHER_ADJUSTMENTS_FFIEC">"c12972"</definedName>
    <definedName name="IQ_OTHER_ADJUSTMENTS_GROUP">"c9947"</definedName>
    <definedName name="IQ_OTHER_AMORT">"c5563"</definedName>
    <definedName name="IQ_OTHER_AMORT_BNK">"c5565"</definedName>
    <definedName name="IQ_OTHER_AMORT_BR">"c5566"</definedName>
    <definedName name="IQ_OTHER_AMORT_FIN">"c5567"</definedName>
    <definedName name="IQ_OTHER_AMORT_INS">"c5568"</definedName>
    <definedName name="IQ_OTHER_AMORT_RE">"c6287"</definedName>
    <definedName name="IQ_OTHER_AMORT_REIT">"c5569"</definedName>
    <definedName name="IQ_OTHER_AMORT_UTI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>"c6338"</definedName>
    <definedName name="IQ_OTHER_ASSETS_FFIEC">"c12848"</definedName>
    <definedName name="IQ_OTHER_ASSETS_FIN" hidden="1">"c863"</definedName>
    <definedName name="IQ_OTHER_ASSETS_INS" hidden="1">"c864"</definedName>
    <definedName name="IQ_OTHER_ASSETS_RE">"c6241"</definedName>
    <definedName name="IQ_OTHER_ASSETS_REIT" hidden="1">"c865"</definedName>
    <definedName name="IQ_OTHER_ASSETS_SERV_RIGHTS" hidden="1">"c2243"</definedName>
    <definedName name="IQ_OTHER_ASSETS_TOTAL_FFIEC">"c12841"</definedName>
    <definedName name="IQ_OTHER_ASSETS_UTI" hidden="1">"c866"</definedName>
    <definedName name="IQ_OTHER_BEARING_LIAB" hidden="1">"c1608"</definedName>
    <definedName name="IQ_OTHER_BEDS">"c8784"</definedName>
    <definedName name="IQ_OTHER_BENEFITS_OBLIGATION" hidden="1">"c867"</definedName>
    <definedName name="IQ_OTHER_BORROWED_FUNDS_FDIC">"c6345"</definedName>
    <definedName name="IQ_OTHER_BORROWED_MONEY_FAIR_VALUE_TOT_FFIEC">"c15409"</definedName>
    <definedName name="IQ_OTHER_BORROWED_MONEY_FFIEC">"c12862"</definedName>
    <definedName name="IQ_OTHER_BORROWED_MONEY_LEVEL_1_FFIEC">"c15431"</definedName>
    <definedName name="IQ_OTHER_BORROWED_MONEY_LEVEL_2_FFIEC">"c15444"</definedName>
    <definedName name="IQ_OTHER_BORROWED_MONEY_LEVEL_3_FFIEC">"c15457"</definedName>
    <definedName name="IQ_OTHER_BORROWED_MONEY_LT_FFIEC">"c12865"</definedName>
    <definedName name="IQ_OTHER_BORROWED_MONEY_ST_FFIEC">"c12864"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>"C6021"</definedName>
    <definedName name="IQ_OTHER_CL_SUPPL_RE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>"c6503"</definedName>
    <definedName name="IQ_OTHER_COMPREHENSIVE_INCOME_FFIEC">"c12970"</definedName>
    <definedName name="IQ_OTHER_CONSTRUCTION_GROSS_LOANS_FFIEC">"c13403"</definedName>
    <definedName name="IQ_OTHER_CONSTRUCTION_LOANS_DUE_30_89_FFIEC">"c13258"</definedName>
    <definedName name="IQ_OTHER_CONSTRUCTION_LOANS_DUE_90_FFIEC">"c13286"</definedName>
    <definedName name="IQ_OTHER_CONSTRUCTION_LOANS_NON_ACCRUAL_FFIEC">"c13312"</definedName>
    <definedName name="IQ_OTHER_CONSTRUCTION_LOANS_UNUSED_FFIEC">"c13245"</definedName>
    <definedName name="IQ_OTHER_CONSTRUCTION_RISK_BASED_FFIEC">"c13424"</definedName>
    <definedName name="IQ_OTHER_CONSUMER_LL_REC_FFIEC">"c12891"</definedName>
    <definedName name="IQ_OTHER_CONSUMER_LOANS_FFIEC">"c12824"</definedName>
    <definedName name="IQ_OTHER_CONSUMER_LOANS_TRADING_DOM_FFIEC">"c12935"</definedName>
    <definedName name="IQ_OTHER_CURRENT_ASSETS" hidden="1">"c1403"</definedName>
    <definedName name="IQ_OTHER_CURRENT_LIAB" hidden="1">"c1404"</definedName>
    <definedName name="IQ_OTHER_DEBT">"c2507"</definedName>
    <definedName name="IQ_OTHER_DEBT_PCT">"c2508"</definedName>
    <definedName name="IQ_OTHER_DEBT_SEC_DOM_AVAIL_SALE_FFIEC">"c12803"</definedName>
    <definedName name="IQ_OTHER_DEBT_SEC_FOREIGN_AVAIL_SALE_FFIEC">"c12804"</definedName>
    <definedName name="IQ_OTHER_DEBT_SEC_INVEST_SECURITIES_FFIEC">"c13462"</definedName>
    <definedName name="IQ_OTHER_DEBT_SEC_TRADING_DOM_FFIEC">"c12924"</definedName>
    <definedName name="IQ_OTHER_DEBT_SEC_TRADING_FFIEC">"c12819"</definedName>
    <definedName name="IQ_OTHER_DEBT_SECURITIES_DOM_FFIEC">"c12789"</definedName>
    <definedName name="IQ_OTHER_DEBT_SECURITIES_FOREIGN_FFIEC">"c12790"</definedName>
    <definedName name="IQ_OTHER_DEBT_SECURITIES_QUARTERLY_AVG_FFIEC">"c15473"</definedName>
    <definedName name="IQ_OTHER_DEDUCTIONS_LEVERAGE_RATIO_FFIEC">"c13158"</definedName>
    <definedName name="IQ_OTHER_DEP" hidden="1">"c885"</definedName>
    <definedName name="IQ_OTHER_DEPOSITORY_INSTITUTIONS_LOANS_FDIC">"c6436"</definedName>
    <definedName name="IQ_OTHER_DEPOSITORY_INSTITUTIONS_TOTAL_LOANS_FOREIGN_FDIC">"c6442"</definedName>
    <definedName name="IQ_OTHER_DEPOSITS_FFIEC">"c12994"</definedName>
    <definedName name="IQ_OTHER_DERIVATIVES_BENEFICIARY_FFIEC">"c13122"</definedName>
    <definedName name="IQ_OTHER_DERIVATIVES_GUARANTOR_FFIEC">"c13115"</definedName>
    <definedName name="IQ_OTHER_DOMESTIC_DEBT_SECURITIES_FDIC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CAPITAL_COMPS_FFIEC">"c12880"</definedName>
    <definedName name="IQ_OTHER_EQUITY_FFIEC">"c12879"</definedName>
    <definedName name="IQ_OTHER_EQUITY_FIN" hidden="1">"c889"</definedName>
    <definedName name="IQ_OTHER_EQUITY_INS" hidden="1">"c890"</definedName>
    <definedName name="IQ_OTHER_EQUITY_RE">"c6244"</definedName>
    <definedName name="IQ_OTHER_EQUITY_REIT" hidden="1">"c891"</definedName>
    <definedName name="IQ_OTHER_EQUITY_UTI" hidden="1">"c892"</definedName>
    <definedName name="IQ_OTHER_EXP_OPERATING_INC_FFIEC">"c13381"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FOREIGN_LOANS_FOREIGN_FFIEC">"c13482"</definedName>
    <definedName name="IQ_OTHER_IBF_DEPOSIT_LIABILITIES_FFIEC">"c15301"</definedName>
    <definedName name="IQ_OTHER_INDIVIDUAL_FAMILY_DOM_QUARTERLY_AVG_FFIEC">"c15481"</definedName>
    <definedName name="IQ_OTHER_INSURANCE_FEES_FDIC">"c6672"</definedName>
    <definedName name="IQ_OTHER_INSURANCE_PREMIUMS_FFIEC">"c13071"</definedName>
    <definedName name="IQ_OTHER_INT_EXPENSE_FFIEC">"c12999"</definedName>
    <definedName name="IQ_OTHER_INT_INCOME_FFIEC">"c12988"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>"c6247"</definedName>
    <definedName name="IQ_OTHER_INTAN_REIT" hidden="1">"c912"</definedName>
    <definedName name="IQ_OTHER_INTAN_UTI" hidden="1">"c913"</definedName>
    <definedName name="IQ_OTHER_INTANGIBLE_ASSETS_FFIEC">"c12837"</definedName>
    <definedName name="IQ_OTHER_INTANGIBLE_ASSETS_TOT_FFIEC">"c12840"</definedName>
    <definedName name="IQ_OTHER_INTANGIBLE_FDIC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EASES_DUE_30_89_FFIEC">"c13278"</definedName>
    <definedName name="IQ_OTHER_LEASES_DUE_90_FFIEC">"c13304"</definedName>
    <definedName name="IQ_OTHER_LEASES_LL_REC_FFIEC">"c12896"</definedName>
    <definedName name="IQ_OTHER_LEASES_NON_ACCRUAL_FFIEC">"c13330"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>"c6250"</definedName>
    <definedName name="IQ_OTHER_LIAB_LT_REIT" hidden="1">"c940"</definedName>
    <definedName name="IQ_OTHER_LIAB_LT_UTI" hidden="1">"c941"</definedName>
    <definedName name="IQ_OTHER_LIAB_RE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>"c6347"</definedName>
    <definedName name="IQ_OTHER_LIABILITIES_FFIEC">"c12872"</definedName>
    <definedName name="IQ_OTHER_LIABILITIES_TOTAL_FFIEC">"c12869"</definedName>
    <definedName name="IQ_OTHER_LL_REC_FFIEC">"c12894"</definedName>
    <definedName name="IQ_OTHER_LOANS" hidden="1">"c945"</definedName>
    <definedName name="IQ_OTHER_LOANS_CHARGE_OFFS_FDIC">"c6601"</definedName>
    <definedName name="IQ_OTHER_LOANS_DUE_30_89_FFIEC">"c13275"</definedName>
    <definedName name="IQ_OTHER_LOANS_DUE_90_FFIEC">"c13301"</definedName>
    <definedName name="IQ_OTHER_LOANS_FFIEC">"c12825"</definedName>
    <definedName name="IQ_OTHER_LOANS_FOREIGN_FDIC">"c6446"</definedName>
    <definedName name="IQ_OTHER_LOANS_GROSS_LOANS_FFIEC">"c13414"</definedName>
    <definedName name="IQ_OTHER_LOANS_INDIVIDUALS_CHARGE_OFFS_FFIEC">"c13181"</definedName>
    <definedName name="IQ_OTHER_LOANS_INDIVIDUALS_DUE_30_89_FFIEC">"c13273"</definedName>
    <definedName name="IQ_OTHER_LOANS_INDIVIDUALS_DUE_90_FFIEC">"c13299"</definedName>
    <definedName name="IQ_OTHER_LOANS_INDIVIDUALS_NON_ACCRUAL_FFIEC">"c13325"</definedName>
    <definedName name="IQ_OTHER_LOANS_INDIVIDUALS_RECOV_FFIEC">"c13203"</definedName>
    <definedName name="IQ_OTHER_LOANS_LEASES_FDIC">"c6322"</definedName>
    <definedName name="IQ_OTHER_LOANS_LL_REC_DOM_FFIEC">"c12914"</definedName>
    <definedName name="IQ_OTHER_LOANS_NET_CHARGE_OFFS_FDIC">"c6639"</definedName>
    <definedName name="IQ_OTHER_LOANS_NON_ACCRUAL_FFIEC">"c13327"</definedName>
    <definedName name="IQ_OTHER_LOANS_RECOVERIES_FDIC">"c6620"</definedName>
    <definedName name="IQ_OTHER_LOANS_RISK_BASED_FFIEC">"c13435"</definedName>
    <definedName name="IQ_OTHER_LOANS_TOTAL_FDIC">"c6432"</definedName>
    <definedName name="IQ_OTHER_LOANS_TRADING_DOM_FFIEC">"c12936"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>"c6252"</definedName>
    <definedName name="IQ_OTHER_LT_ASSETS_REIT" hidden="1">"c951"</definedName>
    <definedName name="IQ_OTHER_LT_ASSETS_UTI" hidden="1">"c952"</definedName>
    <definedName name="IQ_OTHER_MBS_AVAIL_SALE_FFIEC">"c12801"</definedName>
    <definedName name="IQ_OTHER_MBS_FFIEC">"c12787"</definedName>
    <definedName name="IQ_OTHER_MBS_ISSUED_FNMA_GNMA_TRADING_DOM_FFIEC">"c12922"</definedName>
    <definedName name="IQ_OTHER_MBS_ISSUED_FNMA_GNMA_TRADING_FFIEC">"c12817"</definedName>
    <definedName name="IQ_OTHER_MBS_TRADING_DOM_FFIEC">"c12923"</definedName>
    <definedName name="IQ_OTHER_MBS_TRADING_FFIEC">"c12818"</definedName>
    <definedName name="IQ_OTHER_NET" hidden="1">"c1453"</definedName>
    <definedName name="IQ_OTHER_NON_INT_ALLOCATIONS_FFIEC">"c13065"</definedName>
    <definedName name="IQ_OTHER_NON_INT_EXP" hidden="1">"c953"</definedName>
    <definedName name="IQ_OTHER_NON_INT_EXP_FDIC">"c6578"</definedName>
    <definedName name="IQ_OTHER_NON_INT_EXP_FFIEC">"c13027"</definedName>
    <definedName name="IQ_OTHER_NON_INT_EXP_TOTAL" hidden="1">"c954"</definedName>
    <definedName name="IQ_OTHER_NON_INT_EXPENSE_FDIC">"c6679"</definedName>
    <definedName name="IQ_OTHER_NON_INT_INC" hidden="1">"c955"</definedName>
    <definedName name="IQ_OTHER_NON_INT_INC_FDIC">"c6676"</definedName>
    <definedName name="IQ_OTHER_NON_INT_INC_OPERATING_INC_FFIEC">"c13392"</definedName>
    <definedName name="IQ_OTHER_NON_INT_INCOME_FFIEC">"c13016"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NONFARM_NONRES_GROSS_LOANS_FFIEC">"c13407"</definedName>
    <definedName name="IQ_OTHER_NONFARM_NONRES_LL_REC_DOM_FFIEC">"c12907"</definedName>
    <definedName name="IQ_OTHER_NONFARM_NONRES_RISK_BASED_FFIEC">"c13428"</definedName>
    <definedName name="IQ_OTHER_NONINTEREST_INC_FOREIGN_FFIEC">"c15380"</definedName>
    <definedName name="IQ_OTHER_OFF_BS_ITEMS_FFIEC">"c13126"</definedName>
    <definedName name="IQ_OTHER_OFF_BS_LIAB_FDIC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>"c2686"</definedName>
    <definedName name="IQ_OTHER_OPTIONS_CANCELLED">"c2689"</definedName>
    <definedName name="IQ_OTHER_OPTIONS_END_OS">"c2690"</definedName>
    <definedName name="IQ_OTHER_OPTIONS_EXERCISABLE_END_OS">"c5814"</definedName>
    <definedName name="IQ_OTHER_OPTIONS_EXERCISED">"c2688"</definedName>
    <definedName name="IQ_OTHER_OPTIONS_GRANTED">"c2687"</definedName>
    <definedName name="IQ_OTHER_OPTIONS_STRIKE_PRICE_BEG_OS">"c5815"</definedName>
    <definedName name="IQ_OTHER_OPTIONS_STRIKE_PRICE_CANCELLED">"c5817"</definedName>
    <definedName name="IQ_OTHER_OPTIONS_STRIKE_PRICE_EXERCISABLE">"c5818"</definedName>
    <definedName name="IQ_OTHER_OPTIONS_STRIKE_PRICE_EXERCISED">"c5816"</definedName>
    <definedName name="IQ_OTHER_OPTIONS_STRIKE_PRICE_OS">"c2691"</definedName>
    <definedName name="IQ_OTHER_OUTSTANDING_BS_DATE" hidden="1">"c1972"</definedName>
    <definedName name="IQ_OTHER_OUTSTANDING_FILING_DATE" hidden="1">"c1974"</definedName>
    <definedName name="IQ_OTHER_OVER_TOTAL">"c13770"</definedName>
    <definedName name="IQ_OTHER_PC_WRITTEN" hidden="1">"c1006"</definedName>
    <definedName name="IQ_OTHER_PROP">"c8764"</definedName>
    <definedName name="IQ_OTHER_RE_OWNED_FDIC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REVOL_CREDIT_CONSUMER_LOANS_FFIEC">"c12823"</definedName>
    <definedName name="IQ_OTHER_REVOLVING_CREDIT_LL_REC_FFIEC">"c12890"</definedName>
    <definedName name="IQ_OTHER_REVOLVING_CREDIT_LOANS_TRADING_DOM_FFIEC">"c12934"</definedName>
    <definedName name="IQ_OTHER_ROOMS">"c8788"</definedName>
    <definedName name="IQ_OTHER_SAVINGS_DEPOSITS_FDIC">"c6554"</definedName>
    <definedName name="IQ_OTHER_SAVINGS_DEPOSITS_NON_TRANS_ACCTS_FFIEC">"c15331"</definedName>
    <definedName name="IQ_OTHER_SECURITIES_QUARTERLY_AVG_FFIEC">"c15472"</definedName>
    <definedName name="IQ_OTHER_SQ_FT">"c8780"</definedName>
    <definedName name="IQ_OTHER_STRIKE_PRICE_GRANTED">"c2692"</definedName>
    <definedName name="IQ_OTHER_TAX_EQUIVALENT_ADJUSTMENTS_FFIEC">"c13855"</definedName>
    <definedName name="IQ_OTHER_TRADING_ASSETS_FAIR_VALUE_TOT_FFIEC">"c15404"</definedName>
    <definedName name="IQ_OTHER_TRADING_ASSETS_FFIEC">"c12826"</definedName>
    <definedName name="IQ_OTHER_TRADING_ASSETS_LEVEL_1_FFIEC">"c15426"</definedName>
    <definedName name="IQ_OTHER_TRADING_ASSETS_LEVEL_2_FFIEC">"c15439"</definedName>
    <definedName name="IQ_OTHER_TRADING_ASSETS_LEVEL_3_FFIEC">"c15452"</definedName>
    <definedName name="IQ_OTHER_TRADING_ASSETS_TOTAL_FFIEC">"c12937"</definedName>
    <definedName name="IQ_OTHER_TRADING_LIABILITIES_FAIR_VALUE_TOT_FFIEC">"c15408"</definedName>
    <definedName name="IQ_OTHER_TRADING_LIABILITIES_FFIEC">"c12860"</definedName>
    <definedName name="IQ_OTHER_TRADING_LIABILITIES_LEVEL_1_FFIEC">"c15430"</definedName>
    <definedName name="IQ_OTHER_TRADING_LIABILITIES_LEVEL_2_FFIEC">"c15443"</definedName>
    <definedName name="IQ_OTHER_TRADING_LIABILITIES_LEVEL_3_FFIEC">"c15456"</definedName>
    <definedName name="IQ_OTHER_TRANSACTIONS_FDIC">"c6504"</definedName>
    <definedName name="IQ_OTHER_UNDRAWN">"c2522"</definedName>
    <definedName name="IQ_OTHER_UNITS">"c8772"</definedName>
    <definedName name="IQ_OTHER_UNUSED_COMMITMENTS_FDIC">"c6530"</definedName>
    <definedName name="IQ_OTHER_UNUSED_FFIEC">"c13248"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>"c6281"</definedName>
    <definedName name="IQ_OTHER_UNUSUAL_SUPPL_REIT" hidden="1">"c1499"</definedName>
    <definedName name="IQ_OTHER_UNUSUAL_SUPPL_UTI" hidden="1">"c1500"</definedName>
    <definedName name="IQ_OTHER_UNUSUAL_SUPPLE">"c13816"</definedName>
    <definedName name="IQ_OTHER_UNUSUAL_UTI" hidden="1">"c1565"</definedName>
    <definedName name="IQ_OTHER_WARRANTS_BEG_OS">"c2712"</definedName>
    <definedName name="IQ_OTHER_WARRANTS_CANCELLED">"c2715"</definedName>
    <definedName name="IQ_OTHER_WARRANTS_END_OS">"c2716"</definedName>
    <definedName name="IQ_OTHER_WARRANTS_EXERCISED">"c2714"</definedName>
    <definedName name="IQ_OTHER_WARRANTS_ISSUED">"c2713"</definedName>
    <definedName name="IQ_OTHER_WARRANTS_STRIKE_PRICE_ISSUED">"c2718"</definedName>
    <definedName name="IQ_OTHER_WARRANTS_STRIKE_PRICE_OS">"c2717"</definedName>
    <definedName name="IQ_OUTSTANDING_BS_DATE" hidden="1">"c2128"</definedName>
    <definedName name="IQ_OUTSTANDING_FILING_DATE" localSheetId="1" hidden="1">"c1023"</definedName>
    <definedName name="IQ_OUTSTANDING_FILING_DATE" hidden="1">"c2127"</definedName>
    <definedName name="IQ_OVER_FIFETEEN_YEAR_MORTGAGE_PASS_THROUGHS_FDIC">"c6416"</definedName>
    <definedName name="IQ_OVER_FIFTEEN_YEAR_FIXED_AND_FLOATING_RATE_FDIC">"c6424"</definedName>
    <definedName name="IQ_OVER_THREE_YEARS_FDIC">"c6418"</definedName>
    <definedName name="IQ_OVERHEAD_EXP_AVG_ASSETS_FFIEC">"c13361"</definedName>
    <definedName name="IQ_OVERHEAD_EXP_REV_FFIEC">"c13494"</definedName>
    <definedName name="IQ_OVERHEAD_NON_INT_INC_AVG_ASSETS_FFIEC">"c13374"</definedName>
    <definedName name="IQ_OVERHEAD_NON_INT_OPERATING_INC_FFIEC">"c13393"</definedName>
    <definedName name="IQ_OVERHEAD_OPERATING_INC_FFIEC">"c13378"</definedName>
    <definedName name="IQ_OWNER_OCCUPIED_GROSS_LOANS_FFIEC">"c13406"</definedName>
    <definedName name="IQ_OWNER_OCCUPIED_LOANS_RISK_BASED_FFIEC">"c13427"</definedName>
    <definedName name="IQ_OWNER_OCCUPIED_NONFARM_NONRES_LL_REC_DOM_FFIEC">"c12906"</definedName>
    <definedName name="IQ_OWNERSHIP" hidden="1">"c2160"</definedName>
    <definedName name="IQ_PART_TIME" hidden="1">"c1024"</definedName>
    <definedName name="IQ_PARTICIPATION_POOLS_RESIDENTIAL_MORTGAGES_FDIC">"c6403"</definedName>
    <definedName name="IQ_PARTICIPATIONS_ACCEPTANCES_FFIEC">"c13254"</definedName>
    <definedName name="IQ_PARTNERSHIP_INC_RE">"c12039"</definedName>
    <definedName name="IQ_PASS_THROUGH_FNMA_GNMA_TRADING_FFIEC">"c12816"</definedName>
    <definedName name="IQ_PAST_DUE_30_1_4_FAMILY_LOANS_FDIC">"c6693"</definedName>
    <definedName name="IQ_PAST_DUE_30_AUTO_LOANS_FDIC">"c6687"</definedName>
    <definedName name="IQ_PAST_DUE_30_CL_LOANS_FDIC">"c6688"</definedName>
    <definedName name="IQ_PAST_DUE_30_CREDIT_CARDS_RECEIVABLES_FDIC">"c6690"</definedName>
    <definedName name="IQ_PAST_DUE_30_HOME_EQUITY_LINES_FDIC">"c6691"</definedName>
    <definedName name="IQ_PAST_DUE_30_OTHER_CONSUMER_LOANS_FDIC">"c6689"</definedName>
    <definedName name="IQ_PAST_DUE_30_OTHER_LOANS_FDIC">"c6692"</definedName>
    <definedName name="IQ_PAST_DUE_90_1_4_FAMILY_LOANS_FDIC">"c6700"</definedName>
    <definedName name="IQ_PAST_DUE_90_AUTO_LOANS_FDIC">"c6694"</definedName>
    <definedName name="IQ_PAST_DUE_90_CL_LOANS_FDIC">"c6695"</definedName>
    <definedName name="IQ_PAST_DUE_90_CREDIT_CARDS_RECEIVABLES_FDIC">"c6697"</definedName>
    <definedName name="IQ_PAST_DUE_90_HOME_EQUITY_LINES_FDIC">"c6698"</definedName>
    <definedName name="IQ_PAST_DUE_90_OTHER_CONSUMER_LOANS_FDIC">"c6696"</definedName>
    <definedName name="IQ_PAST_DUE_90_OTHER_LOANS_FDIC">"c6699"</definedName>
    <definedName name="IQ_PAST_DUE_ALLOW_GROSS_LOANS_FFIEC">"c13416"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BV_FWD">"c15235"</definedName>
    <definedName name="IQ_PC_EARNED">"c2749"</definedName>
    <definedName name="IQ_PC_GAAP_COMBINED_RATIO">"c2781"</definedName>
    <definedName name="IQ_PC_GAAP_COMBINED_RATIO_EXCL_CL">"c2782"</definedName>
    <definedName name="IQ_PC_GAAP_EXPENSE_RATIO">"c2780"</definedName>
    <definedName name="IQ_PC_GAAP_LOSS">"c2779"</definedName>
    <definedName name="IQ_PC_POLICY_BENEFITS_EXP">"c2790"</definedName>
    <definedName name="IQ_PC_STAT_COMBINED_RATIO">"c2778"</definedName>
    <definedName name="IQ_PC_STAT_COMBINED_RATIO_EXCL_DIV">"c2777"</definedName>
    <definedName name="IQ_PC_STAT_DIVIDEND_RATIO">"c2776"</definedName>
    <definedName name="IQ_PC_STAT_EXPENSE_RATIO">"c2775"</definedName>
    <definedName name="IQ_PC_STAT_LOSS_RATIO">"c2774"</definedName>
    <definedName name="IQ_PC_STATUTORY_SURPLUS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CIQ">"c4042"</definedName>
    <definedName name="IQ_PE_EXCL_FWD_REUT">"c4049"</definedName>
    <definedName name="IQ_PE_NORMALIZED" hidden="1">"c2207"</definedName>
    <definedName name="IQ_PE_RATIO" hidden="1">"c1610"</definedName>
    <definedName name="IQ_PEG_FWD" hidden="1">"c1863"</definedName>
    <definedName name="IQ_PEG_FWD_CIQ">"c4045"</definedName>
    <definedName name="IQ_PEG_FWD_REUT">"c4052"</definedName>
    <definedName name="IQ_PENSION" hidden="1">"c1031"</definedName>
    <definedName name="IQ_PENSION_ACCRUED_LIAB">"c3134"</definedName>
    <definedName name="IQ_PENSION_ACCRUED_LIAB_DOM">"c3132"</definedName>
    <definedName name="IQ_PENSION_ACCRUED_LIAB_FOREIGN">"c3133"</definedName>
    <definedName name="IQ_PENSION_ACCUM_OTHER_CI">"c3140"</definedName>
    <definedName name="IQ_PENSION_ACCUM_OTHER_CI_DOM">"c3138"</definedName>
    <definedName name="IQ_PENSION_ACCUM_OTHER_CI_FOREIGN">"c3139"</definedName>
    <definedName name="IQ_PENSION_ACCUMULATED_OBLIGATION">"c3570"</definedName>
    <definedName name="IQ_PENSION_ACCUMULATED_OBLIGATION_DOMESTIC">"c3568"</definedName>
    <definedName name="IQ_PENSION_ACCUMULATED_OBLIGATION_FOREIGN">"c3569"</definedName>
    <definedName name="IQ_PENSION_ACT_NEXT">"c5738"</definedName>
    <definedName name="IQ_PENSION_ACT_NEXT_DOM">"c5736"</definedName>
    <definedName name="IQ_PENSION_ACT_NEXT_FOREIGN">"c5737"</definedName>
    <definedName name="IQ_PENSION_AMT_RECOG_NEXT_DOM">"c5745"</definedName>
    <definedName name="IQ_PENSION_AMT_RECOG_NEXT_FOREIGN">"c5746"</definedName>
    <definedName name="IQ_PENSION_AMT_RECOG_PERIOD">"c5747"</definedName>
    <definedName name="IQ_PENSION_ASSETS">"c3182"</definedName>
    <definedName name="IQ_PENSION_ASSETS_ACQ">"c3173"</definedName>
    <definedName name="IQ_PENSION_ASSETS_ACQ_DOM">"c3171"</definedName>
    <definedName name="IQ_PENSION_ASSETS_ACQ_FOREIGN">"c3172"</definedName>
    <definedName name="IQ_PENSION_ASSETS_ACTUAL_RETURN">"c3158"</definedName>
    <definedName name="IQ_PENSION_ASSETS_ACTUAL_RETURN_DOM">"c3156"</definedName>
    <definedName name="IQ_PENSION_ASSETS_ACTUAL_RETURN_FOREIGN">"c3157"</definedName>
    <definedName name="IQ_PENSION_ASSETS_BEG">"c3155"</definedName>
    <definedName name="IQ_PENSION_ASSETS_BEG_DOM">"c3153"</definedName>
    <definedName name="IQ_PENSION_ASSETS_BEG_FOREIGN">"c3154"</definedName>
    <definedName name="IQ_PENSION_ASSETS_BENEFITS_PAID">"c3167"</definedName>
    <definedName name="IQ_PENSION_ASSETS_BENEFITS_PAID_DOM">"c3165"</definedName>
    <definedName name="IQ_PENSION_ASSETS_BENEFITS_PAID_FOREIGN">"c3166"</definedName>
    <definedName name="IQ_PENSION_ASSETS_CURTAIL">"c3176"</definedName>
    <definedName name="IQ_PENSION_ASSETS_CURTAIL_DOM">"c3174"</definedName>
    <definedName name="IQ_PENSION_ASSETS_CURTAIL_FOREIGN">"c3175"</definedName>
    <definedName name="IQ_PENSION_ASSETS_DOM">"c3180"</definedName>
    <definedName name="IQ_PENSION_ASSETS_EMPLOYER_CONTRIBUTIONS">"c3161"</definedName>
    <definedName name="IQ_PENSION_ASSETS_EMPLOYER_CONTRIBUTIONS_DOM">"c3159"</definedName>
    <definedName name="IQ_PENSION_ASSETS_EMPLOYER_CONTRIBUTIONS_FOREIGN">"c3160"</definedName>
    <definedName name="IQ_PENSION_ASSETS_FOREIGN">"c3181"</definedName>
    <definedName name="IQ_PENSION_ASSETS_FX_ADJ">"c3170"</definedName>
    <definedName name="IQ_PENSION_ASSETS_FX_ADJ_DOM">"c3168"</definedName>
    <definedName name="IQ_PENSION_ASSETS_FX_ADJ_FOREIGN">"c3169"</definedName>
    <definedName name="IQ_PENSION_ASSETS_OTHER_PLAN_ADJ">"c3179"</definedName>
    <definedName name="IQ_PENSION_ASSETS_OTHER_PLAN_ADJ_DOM">"c3177"</definedName>
    <definedName name="IQ_PENSION_ASSETS_OTHER_PLAN_ADJ_FOREIGN">"c3178"</definedName>
    <definedName name="IQ_PENSION_ASSETS_PARTICIP_CONTRIBUTIONS">"c3164"</definedName>
    <definedName name="IQ_PENSION_ASSETS_PARTICIP_CONTRIBUTIONS_DOM">"c3162"</definedName>
    <definedName name="IQ_PENSION_ASSETS_PARTICIP_CONTRIBUTIONS_FOREIGN">"c3163"</definedName>
    <definedName name="IQ_PENSION_BENEFIT_INFO_DATE">"c3230"</definedName>
    <definedName name="IQ_PENSION_BENEFIT_INFO_DATE_DOM">"c3228"</definedName>
    <definedName name="IQ_PENSION_BENEFIT_INFO_DATE_FOREIGN">"c3229"</definedName>
    <definedName name="IQ_PENSION_BREAKDOWN_EQ">"c3101"</definedName>
    <definedName name="IQ_PENSION_BREAKDOWN_EQ_DOM">"c3099"</definedName>
    <definedName name="IQ_PENSION_BREAKDOWN_EQ_FOREIGN">"c3100"</definedName>
    <definedName name="IQ_PENSION_BREAKDOWN_FI">"c3104"</definedName>
    <definedName name="IQ_PENSION_BREAKDOWN_FI_DOM">"c3102"</definedName>
    <definedName name="IQ_PENSION_BREAKDOWN_FI_FOREIGN">"c3103"</definedName>
    <definedName name="IQ_PENSION_BREAKDOWN_OTHER">"c3110"</definedName>
    <definedName name="IQ_PENSION_BREAKDOWN_OTHER_DOM">"c3108"</definedName>
    <definedName name="IQ_PENSION_BREAKDOWN_OTHER_FOREIGN">"c3109"</definedName>
    <definedName name="IQ_PENSION_BREAKDOWN_PCT_EQ">"c3089"</definedName>
    <definedName name="IQ_PENSION_BREAKDOWN_PCT_EQ_DOM">"c3087"</definedName>
    <definedName name="IQ_PENSION_BREAKDOWN_PCT_EQ_FOREIGN">"c3088"</definedName>
    <definedName name="IQ_PENSION_BREAKDOWN_PCT_FI">"c3092"</definedName>
    <definedName name="IQ_PENSION_BREAKDOWN_PCT_FI_DOM">"c3090"</definedName>
    <definedName name="IQ_PENSION_BREAKDOWN_PCT_FI_FOREIGN">"c3091"</definedName>
    <definedName name="IQ_PENSION_BREAKDOWN_PCT_OTHER">"c3098"</definedName>
    <definedName name="IQ_PENSION_BREAKDOWN_PCT_OTHER_DOM">"c3096"</definedName>
    <definedName name="IQ_PENSION_BREAKDOWN_PCT_OTHER_FOREIGN">"c3097"</definedName>
    <definedName name="IQ_PENSION_BREAKDOWN_PCT_RE">"c3095"</definedName>
    <definedName name="IQ_PENSION_BREAKDOWN_PCT_RE_DOM">"c3093"</definedName>
    <definedName name="IQ_PENSION_BREAKDOWN_PCT_RE_FOREIGN">"c3094"</definedName>
    <definedName name="IQ_PENSION_BREAKDOWN_RE">"c3107"</definedName>
    <definedName name="IQ_PENSION_BREAKDOWN_RE_DOM">"c3105"</definedName>
    <definedName name="IQ_PENSION_BREAKDOWN_RE_FOREIGN">"c3106"</definedName>
    <definedName name="IQ_PENSION_CI_ACT">"c5723"</definedName>
    <definedName name="IQ_PENSION_CI_ACT_DOM">"c5721"</definedName>
    <definedName name="IQ_PENSION_CI_ACT_FOREIGN">"c5722"</definedName>
    <definedName name="IQ_PENSION_CI_NET_AMT_RECOG">"c5735"</definedName>
    <definedName name="IQ_PENSION_CI_NET_AMT_RECOG_DOM">"c5733"</definedName>
    <definedName name="IQ_PENSION_CI_NET_AMT_RECOG_FOREIGN">"c5734"</definedName>
    <definedName name="IQ_PENSION_CI_OTHER_MISC_ADJ">"c5732"</definedName>
    <definedName name="IQ_PENSION_CI_OTHER_MISC_ADJ_DOM">"c5730"</definedName>
    <definedName name="IQ_PENSION_CI_OTHER_MISC_ADJ_FOREIGN">"c5731"</definedName>
    <definedName name="IQ_PENSION_CI_PRIOR_SERVICE">"c5726"</definedName>
    <definedName name="IQ_PENSION_CI_PRIOR_SERVICE_DOM">"c5724"</definedName>
    <definedName name="IQ_PENSION_CI_PRIOR_SERVICE_FOREIGN">"c5725"</definedName>
    <definedName name="IQ_PENSION_CI_TRANSITION">"c5729"</definedName>
    <definedName name="IQ_PENSION_CI_TRANSITION_DOM">"c5727"</definedName>
    <definedName name="IQ_PENSION_CI_TRANSITION_FOREIGN">"c5728"</definedName>
    <definedName name="IQ_PENSION_CL">"c5753"</definedName>
    <definedName name="IQ_PENSION_CL_DOM">"c5751"</definedName>
    <definedName name="IQ_PENSION_CL_FOREIGN">"c5752"</definedName>
    <definedName name="IQ_PENSION_CONTRIBUTION_TOTAL_COST">"c3559"</definedName>
    <definedName name="IQ_PENSION_DISC_RATE_MAX">"c3236"</definedName>
    <definedName name="IQ_PENSION_DISC_RATE_MAX_DOM">"c3234"</definedName>
    <definedName name="IQ_PENSION_DISC_RATE_MAX_FOREIGN">"c3235"</definedName>
    <definedName name="IQ_PENSION_DISC_RATE_MIN">"c3233"</definedName>
    <definedName name="IQ_PENSION_DISC_RATE_MIN_DOM">"c3231"</definedName>
    <definedName name="IQ_PENSION_DISC_RATE_MIN_FOREIGN">"c3232"</definedName>
    <definedName name="IQ_PENSION_DISCOUNT_RATE_DOMESTIC">"c3573"</definedName>
    <definedName name="IQ_PENSION_DISCOUNT_RATE_FOREIGN">"c3574"</definedName>
    <definedName name="IQ_PENSION_EST_BENEFIT_1YR">"c3113"</definedName>
    <definedName name="IQ_PENSION_EST_BENEFIT_1YR_DOM">"c3111"</definedName>
    <definedName name="IQ_PENSION_EST_BENEFIT_1YR_FOREIGN">"c3112"</definedName>
    <definedName name="IQ_PENSION_EST_BENEFIT_2YR">"c3116"</definedName>
    <definedName name="IQ_PENSION_EST_BENEFIT_2YR_DOM">"c3114"</definedName>
    <definedName name="IQ_PENSION_EST_BENEFIT_2YR_FOREIGN">"c3115"</definedName>
    <definedName name="IQ_PENSION_EST_BENEFIT_3YR">"c3119"</definedName>
    <definedName name="IQ_PENSION_EST_BENEFIT_3YR_DOM">"c3117"</definedName>
    <definedName name="IQ_PENSION_EST_BENEFIT_3YR_FOREIGN">"c3118"</definedName>
    <definedName name="IQ_PENSION_EST_BENEFIT_4YR">"c3122"</definedName>
    <definedName name="IQ_PENSION_EST_BENEFIT_4YR_DOM">"c3120"</definedName>
    <definedName name="IQ_PENSION_EST_BENEFIT_4YR_FOREIGN">"c3121"</definedName>
    <definedName name="IQ_PENSION_EST_BENEFIT_5YR">"c3125"</definedName>
    <definedName name="IQ_PENSION_EST_BENEFIT_5YR_DOM">"c3123"</definedName>
    <definedName name="IQ_PENSION_EST_BENEFIT_5YR_FOREIGN">"c3124"</definedName>
    <definedName name="IQ_PENSION_EST_BENEFIT_AFTER5">"c3128"</definedName>
    <definedName name="IQ_PENSION_EST_BENEFIT_AFTER5_DOM">"c3126"</definedName>
    <definedName name="IQ_PENSION_EST_BENEFIT_AFTER5_FOREIGN">"c3127"</definedName>
    <definedName name="IQ_PENSION_EST_CONTRIBUTIONS_NEXTYR">"c3218"</definedName>
    <definedName name="IQ_PENSION_EST_CONTRIBUTIONS_NEXTYR_DOM">"c3216"</definedName>
    <definedName name="IQ_PENSION_EST_CONTRIBUTIONS_NEXTYR_FOREIGN">"c3217"</definedName>
    <definedName name="IQ_PENSION_EXP_RATE_RETURN_MAX">"c3248"</definedName>
    <definedName name="IQ_PENSION_EXP_RATE_RETURN_MAX_DOM">"c3246"</definedName>
    <definedName name="IQ_PENSION_EXP_RATE_RETURN_MAX_FOREIGN">"c3247"</definedName>
    <definedName name="IQ_PENSION_EXP_RATE_RETURN_MIN">"c3245"</definedName>
    <definedName name="IQ_PENSION_EXP_RATE_RETURN_MIN_DOM">"c3243"</definedName>
    <definedName name="IQ_PENSION_EXP_RATE_RETURN_MIN_FOREIGN">"c3244"</definedName>
    <definedName name="IQ_PENSION_EXP_RETURN_DOMESTIC">"c3571"</definedName>
    <definedName name="IQ_PENSION_EXP_RETURN_FOREIGN">"c3572"</definedName>
    <definedName name="IQ_PENSION_INTAN_ASSETS">"c3137"</definedName>
    <definedName name="IQ_PENSION_INTAN_ASSETS_DOM">"c3135"</definedName>
    <definedName name="IQ_PENSION_INTAN_ASSETS_FOREIGN">"c3136"</definedName>
    <definedName name="IQ_PENSION_INTEREST_COST">"c3582"</definedName>
    <definedName name="IQ_PENSION_INTEREST_COST_DOM">"c3580"</definedName>
    <definedName name="IQ_PENSION_INTEREST_COST_FOREIGN">"c3581"</definedName>
    <definedName name="IQ_PENSION_LT_ASSETS">"c5750"</definedName>
    <definedName name="IQ_PENSION_LT_ASSETS_DOM">"c5748"</definedName>
    <definedName name="IQ_PENSION_LT_ASSETS_FOREIGN">"c5749"</definedName>
    <definedName name="IQ_PENSION_LT_LIAB">"c5756"</definedName>
    <definedName name="IQ_PENSION_LT_LIAB_DOM">"c5754"</definedName>
    <definedName name="IQ_PENSION_LT_LIAB_FOREIGN">"c5755"</definedName>
    <definedName name="IQ_PENSION_NET_ASSET_RECOG">"c3152"</definedName>
    <definedName name="IQ_PENSION_NET_ASSET_RECOG_DOM">"c3150"</definedName>
    <definedName name="IQ_PENSION_NET_ASSET_RECOG_FOREIGN">"c3151"</definedName>
    <definedName name="IQ_PENSION_OBLIGATION_ACQ">"c3206"</definedName>
    <definedName name="IQ_PENSION_OBLIGATION_ACQ_DOM">"c3204"</definedName>
    <definedName name="IQ_PENSION_OBLIGATION_ACQ_FOREIGN">"c3205"</definedName>
    <definedName name="IQ_PENSION_OBLIGATION_ACTUARIAL_GAIN_LOSS">"c3197"</definedName>
    <definedName name="IQ_PENSION_OBLIGATION_ACTUARIAL_GAIN_LOSS_DOM">"c3195"</definedName>
    <definedName name="IQ_PENSION_OBLIGATION_ACTUARIAL_GAIN_LOSS_FOREIGN">"c3196"</definedName>
    <definedName name="IQ_PENSION_OBLIGATION_BEG">"c3185"</definedName>
    <definedName name="IQ_PENSION_OBLIGATION_BEG_DOM">"c3183"</definedName>
    <definedName name="IQ_PENSION_OBLIGATION_BEG_FOREIGN">"c3184"</definedName>
    <definedName name="IQ_PENSION_OBLIGATION_CURTAIL">"c3209"</definedName>
    <definedName name="IQ_PENSION_OBLIGATION_CURTAIL_DOM">"c3207"</definedName>
    <definedName name="IQ_PENSION_OBLIGATION_CURTAIL_FOREIGN">"c3208"</definedName>
    <definedName name="IQ_PENSION_OBLIGATION_EMPLOYEE_CONTRIBUTIONS">"c3194"</definedName>
    <definedName name="IQ_PENSION_OBLIGATION_EMPLOYEE_CONTRIBUTIONS_DOM">"c3192"</definedName>
    <definedName name="IQ_PENSION_OBLIGATION_EMPLOYEE_CONTRIBUTIONS_FOREIGN">"c3193"</definedName>
    <definedName name="IQ_PENSION_OBLIGATION_FX_ADJ">"c3203"</definedName>
    <definedName name="IQ_PENSION_OBLIGATION_FX_ADJ_DOM">"c3201"</definedName>
    <definedName name="IQ_PENSION_OBLIGATION_FX_ADJ_FOREIGN">"c3202"</definedName>
    <definedName name="IQ_PENSION_OBLIGATION_INTEREST_COST">"c3191"</definedName>
    <definedName name="IQ_PENSION_OBLIGATION_INTEREST_COST_DOM">"c3189"</definedName>
    <definedName name="IQ_PENSION_OBLIGATION_INTEREST_COST_FOREIGN">"c3190"</definedName>
    <definedName name="IQ_PENSION_OBLIGATION_OTHER_COST">"c3555"</definedName>
    <definedName name="IQ_PENSION_OBLIGATION_OTHER_COST_DOM">"c3553"</definedName>
    <definedName name="IQ_PENSION_OBLIGATION_OTHER_COST_FOREIGN">"c3554"</definedName>
    <definedName name="IQ_PENSION_OBLIGATION_OTHER_PLAN_ADJ">"c3212"</definedName>
    <definedName name="IQ_PENSION_OBLIGATION_OTHER_PLAN_ADJ_DOM">"c3210"</definedName>
    <definedName name="IQ_PENSION_OBLIGATION_OTHER_PLAN_ADJ_FOREIGN">"c3211"</definedName>
    <definedName name="IQ_PENSION_OBLIGATION_PAID">"c3200"</definedName>
    <definedName name="IQ_PENSION_OBLIGATION_PAID_DOM">"c3198"</definedName>
    <definedName name="IQ_PENSION_OBLIGATION_PAID_FOREIGN">"c3199"</definedName>
    <definedName name="IQ_PENSION_OBLIGATION_PROJECTED">"c3215"</definedName>
    <definedName name="IQ_PENSION_OBLIGATION_PROJECTED_DOM">"c3213"</definedName>
    <definedName name="IQ_PENSION_OBLIGATION_PROJECTED_FOREIGN">"c3214"</definedName>
    <definedName name="IQ_PENSION_OBLIGATION_ROA">"c3552"</definedName>
    <definedName name="IQ_PENSION_OBLIGATION_ROA_DOM">"c3550"</definedName>
    <definedName name="IQ_PENSION_OBLIGATION_ROA_FOREIGN">"c3551"</definedName>
    <definedName name="IQ_PENSION_OBLIGATION_SERVICE_COST">"c3188"</definedName>
    <definedName name="IQ_PENSION_OBLIGATION_SERVICE_COST_DOM">"c3186"</definedName>
    <definedName name="IQ_PENSION_OBLIGATION_SERVICE_COST_FOREIGN">"c3187"</definedName>
    <definedName name="IQ_PENSION_OBLIGATION_TOTAL_COST">"c3558"</definedName>
    <definedName name="IQ_PENSION_OBLIGATION_TOTAL_COST_DOM">"c3556"</definedName>
    <definedName name="IQ_PENSION_OBLIGATION_TOTAL_COST_FOREIGN">"c3557"</definedName>
    <definedName name="IQ_PENSION_OTHER">"c3143"</definedName>
    <definedName name="IQ_PENSION_OTHER_ADJ">"c3149"</definedName>
    <definedName name="IQ_PENSION_OTHER_ADJ_DOM">"c3147"</definedName>
    <definedName name="IQ_PENSION_OTHER_ADJ_FOREIGN">"c3148"</definedName>
    <definedName name="IQ_PENSION_OTHER_DOM">"c3141"</definedName>
    <definedName name="IQ_PENSION_OTHER_FOREIGN">"c3142"</definedName>
    <definedName name="IQ_PENSION_PBO_ASSUMED_RATE_RET_MAX">"c3254"</definedName>
    <definedName name="IQ_PENSION_PBO_ASSUMED_RATE_RET_MAX_DOM">"c3252"</definedName>
    <definedName name="IQ_PENSION_PBO_ASSUMED_RATE_RET_MAX_FOREIGN">"c3253"</definedName>
    <definedName name="IQ_PENSION_PBO_ASSUMED_RATE_RET_MIN">"c3251"</definedName>
    <definedName name="IQ_PENSION_PBO_ASSUMED_RATE_RET_MIN_DOM">"c3249"</definedName>
    <definedName name="IQ_PENSION_PBO_ASSUMED_RATE_RET_MIN_FOREIGN">"c3250"</definedName>
    <definedName name="IQ_PENSION_PBO_RATE_COMP_INCREASE_MAX">"c3260"</definedName>
    <definedName name="IQ_PENSION_PBO_RATE_COMP_INCREASE_MAX_DOM">"c3258"</definedName>
    <definedName name="IQ_PENSION_PBO_RATE_COMP_INCREASE_MAX_FOREIGN">"c3259"</definedName>
    <definedName name="IQ_PENSION_PBO_RATE_COMP_INCREASE_MIN">"c3257"</definedName>
    <definedName name="IQ_PENSION_PBO_RATE_COMP_INCREASE_MIN_DOM">"c3255"</definedName>
    <definedName name="IQ_PENSION_PBO_RATE_COMP_INCREASE_MIN_FOREIGN">"c3256"</definedName>
    <definedName name="IQ_PENSION_PREPAID_COST">"c3131"</definedName>
    <definedName name="IQ_PENSION_PREPAID_COST_DOM">"c3129"</definedName>
    <definedName name="IQ_PENSION_PREPAID_COST_FOREIGN">"c3130"</definedName>
    <definedName name="IQ_PENSION_PRIOR_SERVICE_NEXT">"c5741"</definedName>
    <definedName name="IQ_PENSION_PRIOR_SERVICE_NEXT_DOM">"c5739"</definedName>
    <definedName name="IQ_PENSION_PRIOR_SERVICE_NEXT_FOREIGN">"c5740"</definedName>
    <definedName name="IQ_PENSION_PROJECTED_OBLIGATION">"c3566"</definedName>
    <definedName name="IQ_PENSION_PROJECTED_OBLIGATION_DOMESTIC">"c3564"</definedName>
    <definedName name="IQ_PENSION_PROJECTED_OBLIGATION_FOREIGN">"c3565"</definedName>
    <definedName name="IQ_PENSION_QUART_ADDL_CONTRIBUTIONS_EXP">"c3224"</definedName>
    <definedName name="IQ_PENSION_QUART_ADDL_CONTRIBUTIONS_EXP_DOM">"c3222"</definedName>
    <definedName name="IQ_PENSION_QUART_ADDL_CONTRIBUTIONS_EXP_FOREIGN">"c3223"</definedName>
    <definedName name="IQ_PENSION_QUART_EMPLOYER_CONTRIBUTIONS">"c3221"</definedName>
    <definedName name="IQ_PENSION_QUART_EMPLOYER_CONTRIBUTIONS_DOM">"c3219"</definedName>
    <definedName name="IQ_PENSION_QUART_EMPLOYER_CONTRIBUTIONS_FOREIGN">"c3220"</definedName>
    <definedName name="IQ_PENSION_RATE_COMP_GROWTH_DOMESTIC">"c3575"</definedName>
    <definedName name="IQ_PENSION_RATE_COMP_GROWTH_FOREIGN">"c3576"</definedName>
    <definedName name="IQ_PENSION_RATE_COMP_INCREASE_MAX">"c3242"</definedName>
    <definedName name="IQ_PENSION_RATE_COMP_INCREASE_MAX_DOM">"c3240"</definedName>
    <definedName name="IQ_PENSION_RATE_COMP_INCREASE_MAX_FOREIGN">"c3241"</definedName>
    <definedName name="IQ_PENSION_RATE_COMP_INCREASE_MIN">"c3239"</definedName>
    <definedName name="IQ_PENSION_RATE_COMP_INCREASE_MIN_DOM">"c3237"</definedName>
    <definedName name="IQ_PENSION_RATE_COMP_INCREASE_MIN_FOREIGN">"c3238"</definedName>
    <definedName name="IQ_PENSION_SERVICE_COST">"c3579"</definedName>
    <definedName name="IQ_PENSION_SERVICE_COST_DOM">"c3577"</definedName>
    <definedName name="IQ_PENSION_SERVICE_COST_FOREIGN">"c3578"</definedName>
    <definedName name="IQ_PENSION_TOTAL_ASSETS">"c3563"</definedName>
    <definedName name="IQ_PENSION_TOTAL_ASSETS_DOMESTIC">"c3561"</definedName>
    <definedName name="IQ_PENSION_TOTAL_ASSETS_FOREIGN">"c3562"</definedName>
    <definedName name="IQ_PENSION_TOTAL_EXP">"c3560"</definedName>
    <definedName name="IQ_PENSION_TRANSITION_NEXT">"c5744"</definedName>
    <definedName name="IQ_PENSION_TRANSITION_NEXT_DOM">"c5742"</definedName>
    <definedName name="IQ_PENSION_TRANSITION_NEXT_FOREIGN">"c5743"</definedName>
    <definedName name="IQ_PENSION_UNFUNDED_ADDL_MIN_LIAB">"c3227"</definedName>
    <definedName name="IQ_PENSION_UNFUNDED_ADDL_MIN_LIAB_DOM">"c3225"</definedName>
    <definedName name="IQ_PENSION_UNFUNDED_ADDL_MIN_LIAB_FOREIGN">"c3226"</definedName>
    <definedName name="IQ_PENSION_UNRECOG_PRIOR">"c3146"</definedName>
    <definedName name="IQ_PENSION_UNRECOG_PRIOR_DOM">"c3144"</definedName>
    <definedName name="IQ_PENSION_UNRECOG_PRIOR_FOREIGN">"c3145"</definedName>
    <definedName name="IQ_PENSION_UV_LIAB">"c3567"</definedName>
    <definedName name="IQ_PERCENT_CHANGE_EST_5YR_GROWTH_RATE_12MONTHS" hidden="1">"c1852"</definedName>
    <definedName name="IQ_PERCENT_CHANGE_EST_5YR_GROWTH_RATE_12MONTHS_CIQ">"c3790"</definedName>
    <definedName name="IQ_PERCENT_CHANGE_EST_5YR_GROWTH_RATE_18MONTHS" hidden="1">"c1853"</definedName>
    <definedName name="IQ_PERCENT_CHANGE_EST_5YR_GROWTH_RATE_18MONTHS_CIQ">"c3791"</definedName>
    <definedName name="IQ_PERCENT_CHANGE_EST_5YR_GROWTH_RATE_3MONTHS" hidden="1">"c1849"</definedName>
    <definedName name="IQ_PERCENT_CHANGE_EST_5YR_GROWTH_RATE_3MONTHS_CIQ">"c3787"</definedName>
    <definedName name="IQ_PERCENT_CHANGE_EST_5YR_GROWTH_RATE_6MONTHS" hidden="1">"c1850"</definedName>
    <definedName name="IQ_PERCENT_CHANGE_EST_5YR_GROWTH_RATE_6MONTHS_CIQ">"c3788"</definedName>
    <definedName name="IQ_PERCENT_CHANGE_EST_5YR_GROWTH_RATE_9MONTHS" hidden="1">"c1851"</definedName>
    <definedName name="IQ_PERCENT_CHANGE_EST_5YR_GROWTH_RATE_9MONTHS_CIQ">"c3789"</definedName>
    <definedName name="IQ_PERCENT_CHANGE_EST_5YR_GROWTH_RATE_DAY" hidden="1">"c1846"</definedName>
    <definedName name="IQ_PERCENT_CHANGE_EST_5YR_GROWTH_RATE_DAY_CIQ">"c3785"</definedName>
    <definedName name="IQ_PERCENT_CHANGE_EST_5YR_GROWTH_RATE_MONTH" hidden="1">"c1848"</definedName>
    <definedName name="IQ_PERCENT_CHANGE_EST_5YR_GROWTH_RATE_MONTH_CIQ">"c3786"</definedName>
    <definedName name="IQ_PERCENT_CHANGE_EST_5YR_GROWTH_RATE_WEEK" hidden="1">"c1847"</definedName>
    <definedName name="IQ_PERCENT_CHANGE_EST_5YR_GROWTH_RATE_WEEK_CIQ">"c3797"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2MONTHS_CIQ">"c3748"</definedName>
    <definedName name="IQ_PERCENT_CHANGE_EST_EBITDA_18MONTHS" hidden="1">"c1805"</definedName>
    <definedName name="IQ_PERCENT_CHANGE_EST_EBITDA_18MONTHS_CIQ">"c3749"</definedName>
    <definedName name="IQ_PERCENT_CHANGE_EST_EBITDA_3MONTHS" hidden="1">"c1801"</definedName>
    <definedName name="IQ_PERCENT_CHANGE_EST_EBITDA_3MONTHS_CIQ">"c3745"</definedName>
    <definedName name="IQ_PERCENT_CHANGE_EST_EBITDA_6MONTHS" hidden="1">"c1802"</definedName>
    <definedName name="IQ_PERCENT_CHANGE_EST_EBITDA_6MONTHS_CIQ">"c3746"</definedName>
    <definedName name="IQ_PERCENT_CHANGE_EST_EBITDA_9MONTHS" hidden="1">"c1803"</definedName>
    <definedName name="IQ_PERCENT_CHANGE_EST_EBITDA_9MONTHS_CIQ">"c3747"</definedName>
    <definedName name="IQ_PERCENT_CHANGE_EST_EBITDA_DAY" hidden="1">"c1798"</definedName>
    <definedName name="IQ_PERCENT_CHANGE_EST_EBITDA_DAY_CIQ">"c3743"</definedName>
    <definedName name="IQ_PERCENT_CHANGE_EST_EBITDA_MONTH" hidden="1">"c1800"</definedName>
    <definedName name="IQ_PERCENT_CHANGE_EST_EBITDA_MONTH_CIQ">"c3744"</definedName>
    <definedName name="IQ_PERCENT_CHANGE_EST_EBITDA_WEEK" hidden="1">"c1799"</definedName>
    <definedName name="IQ_PERCENT_CHANGE_EST_EBITDA_WEEK_CIQ">"c3792"</definedName>
    <definedName name="IQ_PERCENT_CHANGE_EST_EPS_12MONTHS" hidden="1">"c1788"</definedName>
    <definedName name="IQ_PERCENT_CHANGE_EST_EPS_12MONTHS_CIQ">"c3733"</definedName>
    <definedName name="IQ_PERCENT_CHANGE_EST_EPS_18MONTHS" hidden="1">"c1789"</definedName>
    <definedName name="IQ_PERCENT_CHANGE_EST_EPS_18MONTHS_CIQ">"c3734"</definedName>
    <definedName name="IQ_PERCENT_CHANGE_EST_EPS_3MONTHS" hidden="1">"c1785"</definedName>
    <definedName name="IQ_PERCENT_CHANGE_EST_EPS_3MONTHS_CIQ">"c3730"</definedName>
    <definedName name="IQ_PERCENT_CHANGE_EST_EPS_6MONTHS" hidden="1">"c1786"</definedName>
    <definedName name="IQ_PERCENT_CHANGE_EST_EPS_6MONTHS_CIQ">"c3731"</definedName>
    <definedName name="IQ_PERCENT_CHANGE_EST_EPS_9MONTHS" hidden="1">"c1787"</definedName>
    <definedName name="IQ_PERCENT_CHANGE_EST_EPS_9MONTHS_CIQ">"c3732"</definedName>
    <definedName name="IQ_PERCENT_CHANGE_EST_EPS_DAY" hidden="1">"c1782"</definedName>
    <definedName name="IQ_PERCENT_CHANGE_EST_EPS_DAY_CIQ">"c3727"</definedName>
    <definedName name="IQ_PERCENT_CHANGE_EST_EPS_MONTH" hidden="1">"c1784"</definedName>
    <definedName name="IQ_PERCENT_CHANGE_EST_EPS_MONTH_CIQ">"c3729"</definedName>
    <definedName name="IQ_PERCENT_CHANGE_EST_EPS_WEEK" hidden="1">"c1783"</definedName>
    <definedName name="IQ_PERCENT_CHANGE_EST_EPS_WEEK_CIQ">"c3728"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2MONTHS_CIQ">"c3783"</definedName>
    <definedName name="IQ_PERCENT_CHANGE_EST_PRICE_TARGET_18MONTHS" hidden="1">"c1845"</definedName>
    <definedName name="IQ_PERCENT_CHANGE_EST_PRICE_TARGET_18MONTHS_CIQ">"c3784"</definedName>
    <definedName name="IQ_PERCENT_CHANGE_EST_PRICE_TARGET_3MONTHS" hidden="1">"c1841"</definedName>
    <definedName name="IQ_PERCENT_CHANGE_EST_PRICE_TARGET_3MONTHS_CIQ">"c3780"</definedName>
    <definedName name="IQ_PERCENT_CHANGE_EST_PRICE_TARGET_6MONTHS" hidden="1">"c1842"</definedName>
    <definedName name="IQ_PERCENT_CHANGE_EST_PRICE_TARGET_6MONTHS_CIQ">"c3781"</definedName>
    <definedName name="IQ_PERCENT_CHANGE_EST_PRICE_TARGET_9MONTHS" hidden="1">"c1843"</definedName>
    <definedName name="IQ_PERCENT_CHANGE_EST_PRICE_TARGET_9MONTHS_CIQ">"c3782"</definedName>
    <definedName name="IQ_PERCENT_CHANGE_EST_PRICE_TARGET_DAY" hidden="1">"c1838"</definedName>
    <definedName name="IQ_PERCENT_CHANGE_EST_PRICE_TARGET_DAY_CIQ">"c3778"</definedName>
    <definedName name="IQ_PERCENT_CHANGE_EST_PRICE_TARGET_MONTH" hidden="1">"c1840"</definedName>
    <definedName name="IQ_PERCENT_CHANGE_EST_PRICE_TARGET_MONTH_CIQ">"c3779"</definedName>
    <definedName name="IQ_PERCENT_CHANGE_EST_PRICE_TARGET_WEEK" hidden="1">"c1839"</definedName>
    <definedName name="IQ_PERCENT_CHANGE_EST_PRICE_TARGET_WEEK_CIQ">"c3798"</definedName>
    <definedName name="IQ_PERCENT_CHANGE_EST_RECO_12MONTHS" hidden="1">"c1836"</definedName>
    <definedName name="IQ_PERCENT_CHANGE_EST_RECO_12MONTHS_CIQ">"c3776"</definedName>
    <definedName name="IQ_PERCENT_CHANGE_EST_RECO_18MONTHS" hidden="1">"c1837"</definedName>
    <definedName name="IQ_PERCENT_CHANGE_EST_RECO_18MONTHS_CIQ">"c3777"</definedName>
    <definedName name="IQ_PERCENT_CHANGE_EST_RECO_3MONTHS" hidden="1">"c1833"</definedName>
    <definedName name="IQ_PERCENT_CHANGE_EST_RECO_3MONTHS_CIQ">"c3773"</definedName>
    <definedName name="IQ_PERCENT_CHANGE_EST_RECO_6MONTHS" hidden="1">"c1834"</definedName>
    <definedName name="IQ_PERCENT_CHANGE_EST_RECO_6MONTHS_CIQ">"c3774"</definedName>
    <definedName name="IQ_PERCENT_CHANGE_EST_RECO_9MONTHS" hidden="1">"c1835"</definedName>
    <definedName name="IQ_PERCENT_CHANGE_EST_RECO_9MONTHS_CIQ">"c3775"</definedName>
    <definedName name="IQ_PERCENT_CHANGE_EST_RECO_DAY" hidden="1">"c1830"</definedName>
    <definedName name="IQ_PERCENT_CHANGE_EST_RECO_DAY_CIQ">"c3771"</definedName>
    <definedName name="IQ_PERCENT_CHANGE_EST_RECO_MONTH" hidden="1">"c1832"</definedName>
    <definedName name="IQ_PERCENT_CHANGE_EST_RECO_MONTH_CIQ">"c3772"</definedName>
    <definedName name="IQ_PERCENT_CHANGE_EST_RECO_WEEK" hidden="1">"c1831"</definedName>
    <definedName name="IQ_PERCENT_CHANGE_EST_RECO_WEEK_CIQ">"c3796"</definedName>
    <definedName name="IQ_PERCENT_CHANGE_EST_REV_12MONTHS" hidden="1">"c1796"</definedName>
    <definedName name="IQ_PERCENT_CHANGE_EST_REV_12MONTHS_CIQ">"c3741"</definedName>
    <definedName name="IQ_PERCENT_CHANGE_EST_REV_18MONTHS" hidden="1">"c1797"</definedName>
    <definedName name="IQ_PERCENT_CHANGE_EST_REV_18MONTHS_CIQ">"c3742"</definedName>
    <definedName name="IQ_PERCENT_CHANGE_EST_REV_3MONTHS" hidden="1">"c1793"</definedName>
    <definedName name="IQ_PERCENT_CHANGE_EST_REV_3MONTHS_CIQ">"c3738"</definedName>
    <definedName name="IQ_PERCENT_CHANGE_EST_REV_6MONTHS" hidden="1">"c1794"</definedName>
    <definedName name="IQ_PERCENT_CHANGE_EST_REV_6MONTHS_CIQ">"c3739"</definedName>
    <definedName name="IQ_PERCENT_CHANGE_EST_REV_9MONTHS" hidden="1">"c1795"</definedName>
    <definedName name="IQ_PERCENT_CHANGE_EST_REV_9MONTHS_CIQ">"c3740"</definedName>
    <definedName name="IQ_PERCENT_CHANGE_EST_REV_DAY" hidden="1">"c1790"</definedName>
    <definedName name="IQ_PERCENT_CHANGE_EST_REV_DAY_CIQ">"c3735"</definedName>
    <definedName name="IQ_PERCENT_CHANGE_EST_REV_MONTH" hidden="1">"c1792"</definedName>
    <definedName name="IQ_PERCENT_CHANGE_EST_REV_MONTH_CIQ">"c3737"</definedName>
    <definedName name="IQ_PERCENT_CHANGE_EST_REV_WEEK" hidden="1">"c1791"</definedName>
    <definedName name="IQ_PERCENT_CHANGE_EST_REV_WEEK_CIQ">"c3736"</definedName>
    <definedName name="IQ_PERCENT_INSURED_FDIC">"c6374"</definedName>
    <definedName name="IQ_PERFORMANCE_LOC_FOREIGN_GUARANTEES_FFIEC">"c13251"</definedName>
    <definedName name="IQ_PERIODDATE" hidden="1">"c1414"</definedName>
    <definedName name="IQ_PERIODDATE_AP">"c11745"</definedName>
    <definedName name="IQ_PERIODDATE_BS" hidden="1">"c1032"</definedName>
    <definedName name="IQ_PERIODDATE_CF" hidden="1">"c1033"</definedName>
    <definedName name="IQ_PERIODDATE_FDIC">"c13646"</definedName>
    <definedName name="IQ_PERIODDATE_FFIEC">"c13645"</definedName>
    <definedName name="IQ_PERIODDATE_IS" hidden="1">"c1034"</definedName>
    <definedName name="IQ_PERIODLENGTH_AP">"c11746"</definedName>
    <definedName name="IQ_PERIODLENGTH_CF" hidden="1">"c1502"</definedName>
    <definedName name="IQ_PERIODLENGTH_IS" hidden="1">"c1503"</definedName>
    <definedName name="IQ_PERSONAL_CONSUMER_SPENDING_DURABLE">"c6942"</definedName>
    <definedName name="IQ_PERSONAL_CONSUMER_SPENDING_DURABLE_APR">"c7602"</definedName>
    <definedName name="IQ_PERSONAL_CONSUMER_SPENDING_DURABLE_APR_FC">"c8482"</definedName>
    <definedName name="IQ_PERSONAL_CONSUMER_SPENDING_DURABLE_FC">"c7822"</definedName>
    <definedName name="IQ_PERSONAL_CONSUMER_SPENDING_DURABLE_POP">"c7162"</definedName>
    <definedName name="IQ_PERSONAL_CONSUMER_SPENDING_DURABLE_POP_FC">"c8042"</definedName>
    <definedName name="IQ_PERSONAL_CONSUMER_SPENDING_DURABLE_YOY">"c7382"</definedName>
    <definedName name="IQ_PERSONAL_CONSUMER_SPENDING_DURABLE_YOY_FC">"c8262"</definedName>
    <definedName name="IQ_PERSONAL_CONSUMER_SPENDING_NONDURABLE">"c6940"</definedName>
    <definedName name="IQ_PERSONAL_CONSUMER_SPENDING_NONDURABLE_APR">"c7600"</definedName>
    <definedName name="IQ_PERSONAL_CONSUMER_SPENDING_NONDURABLE_APR_FC">"c8480"</definedName>
    <definedName name="IQ_PERSONAL_CONSUMER_SPENDING_NONDURABLE_FC">"c7820"</definedName>
    <definedName name="IQ_PERSONAL_CONSUMER_SPENDING_NONDURABLE_POP">"c7160"</definedName>
    <definedName name="IQ_PERSONAL_CONSUMER_SPENDING_NONDURABLE_POP_FC">"c8040"</definedName>
    <definedName name="IQ_PERSONAL_CONSUMER_SPENDING_NONDURABLE_YOY">"c7380"</definedName>
    <definedName name="IQ_PERSONAL_CONSUMER_SPENDING_NONDURABLE_YOY_FC">"c8260"</definedName>
    <definedName name="IQ_PERSONAL_CONSUMER_SPENDING_REAL">"c6994"</definedName>
    <definedName name="IQ_PERSONAL_CONSUMER_SPENDING_REAL_APR">"c7654"</definedName>
    <definedName name="IQ_PERSONAL_CONSUMER_SPENDING_REAL_APR_FC">"c8534"</definedName>
    <definedName name="IQ_PERSONAL_CONSUMER_SPENDING_REAL_FC">"c7874"</definedName>
    <definedName name="IQ_PERSONAL_CONSUMER_SPENDING_REAL_POP">"c7214"</definedName>
    <definedName name="IQ_PERSONAL_CONSUMER_SPENDING_REAL_POP_FC">"c8094"</definedName>
    <definedName name="IQ_PERSONAL_CONSUMER_SPENDING_REAL_YOY">"c7434"</definedName>
    <definedName name="IQ_PERSONAL_CONSUMER_SPENDING_REAL_YOY_FC">"c8314"</definedName>
    <definedName name="IQ_PERSONAL_CONSUMER_SPENDING_SERVICES">"c6941"</definedName>
    <definedName name="IQ_PERSONAL_CONSUMER_SPENDING_SERVICES_APR">"c7601"</definedName>
    <definedName name="IQ_PERSONAL_CONSUMER_SPENDING_SERVICES_APR_FC">"c8481"</definedName>
    <definedName name="IQ_PERSONAL_CONSUMER_SPENDING_SERVICES_FC">"c7821"</definedName>
    <definedName name="IQ_PERSONAL_CONSUMER_SPENDING_SERVICES_POP">"c7161"</definedName>
    <definedName name="IQ_PERSONAL_CONSUMER_SPENDING_SERVICES_POP_FC">"c8041"</definedName>
    <definedName name="IQ_PERSONAL_CONSUMER_SPENDING_SERVICES_YOY">"c7381"</definedName>
    <definedName name="IQ_PERSONAL_CONSUMER_SPENDING_SERVICES_YOY_FC">"c8261"</definedName>
    <definedName name="IQ_PERSONAL_INCOME">"c6943"</definedName>
    <definedName name="IQ_PERSONAL_INCOME_APR">"c7603"</definedName>
    <definedName name="IQ_PERSONAL_INCOME_APR_FC">"c8483"</definedName>
    <definedName name="IQ_PERSONAL_INCOME_FC">"c7823"</definedName>
    <definedName name="IQ_PERSONAL_INCOME_POP">"c7163"</definedName>
    <definedName name="IQ_PERSONAL_INCOME_POP_FC">"c8043"</definedName>
    <definedName name="IQ_PERSONAL_INCOME_SAAR">"c6944"</definedName>
    <definedName name="IQ_PERSONAL_INCOME_SAAR_APR">"c7604"</definedName>
    <definedName name="IQ_PERSONAL_INCOME_SAAR_APR_FC">"c8484"</definedName>
    <definedName name="IQ_PERSONAL_INCOME_SAAR_FC">"c7824"</definedName>
    <definedName name="IQ_PERSONAL_INCOME_SAAR_POP">"c7164"</definedName>
    <definedName name="IQ_PERSONAL_INCOME_SAAR_POP_FC">"c8044"</definedName>
    <definedName name="IQ_PERSONAL_INCOME_SAAR_YOY">"c7384"</definedName>
    <definedName name="IQ_PERSONAL_INCOME_SAAR_YOY_FC">"c8264"</definedName>
    <definedName name="IQ_PERSONAL_INCOME_USD_APR_FC">"c11885"</definedName>
    <definedName name="IQ_PERSONAL_INCOME_USD_FC">"c11882"</definedName>
    <definedName name="IQ_PERSONAL_INCOME_USD_POP_FC">"c11883"</definedName>
    <definedName name="IQ_PERSONAL_INCOME_USD_YOY_FC">"c11884"</definedName>
    <definedName name="IQ_PERSONAL_INCOME_YOY">"c7383"</definedName>
    <definedName name="IQ_PERSONAL_INCOME_YOY_FC">"c8263"</definedName>
    <definedName name="IQ_PERSONNEL_EXP_AVG_ASSETS_FFIEC">"c13371"</definedName>
    <definedName name="IQ_PERSONNEL_EXP_OPERATING_INC_FFIEC">"c13379"</definedName>
    <definedName name="IQ_PERTYPE" hidden="1">"c1611"</definedName>
    <definedName name="IQ_PHARMBIO_NUMBER_LICENSED_PATENT_APP">"c10018"</definedName>
    <definedName name="IQ_PHARMBIO_NUMBER_LICENSED_PATENTS">"c10017"</definedName>
    <definedName name="IQ_PHARMBIO_NUMBER_PATENTS">"c10015"</definedName>
    <definedName name="IQ_PHARMBIO_NUMBER_PROD__APPROVED_DURING_PERIOD">"c10027"</definedName>
    <definedName name="IQ_PHARMBIO_NUMBER_PROD__CLINICAL_DEV">"c10022"</definedName>
    <definedName name="IQ_PHARMBIO_NUMBER_PROD__LAUNCHED_DURING_PERIOD">"c10028"</definedName>
    <definedName name="IQ_PHARMBIO_NUMBER_PROD__PHASE_I">"c10023"</definedName>
    <definedName name="IQ_PHARMBIO_NUMBER_PROD__PHASE_II">"c10024"</definedName>
    <definedName name="IQ_PHARMBIO_NUMBER_PROD__PHASE_III">"c10025"</definedName>
    <definedName name="IQ_PHARMBIO_NUMBER_PROD__PRE_CLINICAL_TRIALS">"c10021"</definedName>
    <definedName name="IQ_PHARMBIO_NUMBER_PROD__PRE_REGISTRATION">"c10026"</definedName>
    <definedName name="IQ_PHARMBIO_NUMBER_PROD__RESEARCH_DEV">"c10020"</definedName>
    <definedName name="IQ_PHARMBIO_NUMBER_PROD_APPROVED_DURING_PERIOD">"c10027"</definedName>
    <definedName name="IQ_PHARMBIO_NUMBER_PROD_CLINICAL_DEV">"c10022"</definedName>
    <definedName name="IQ_PHARMBIO_NUMBER_PROD_DISCOVERY_RESEARCH">"c10019"</definedName>
    <definedName name="IQ_PHARMBIO_NUMBER_PROD_LAUNCHED_DURING_PERIOD">"c10028"</definedName>
    <definedName name="IQ_PHARMBIO_NUMBER_PROD_PHASE_I">"c10023"</definedName>
    <definedName name="IQ_PHARMBIO_NUMBER_PROD_PHASE_II">"c10024"</definedName>
    <definedName name="IQ_PHARMBIO_NUMBER_PROD_PHASE_III">"c10025"</definedName>
    <definedName name="IQ_PHARMBIO_NUMBER_PROD_PRE_CLINICAL_TRIALS">"c10021"</definedName>
    <definedName name="IQ_PHARMBIO_NUMBER_PROD_PRE_REGISTRATION">"c10026"</definedName>
    <definedName name="IQ_PHARMBIO_NUMBER_PROD_RESEARCH_DEV">"c10020"</definedName>
    <definedName name="IQ_PHARMBIO_PATENT_APP">"c10016"</definedName>
    <definedName name="IQ_PHILADELPHIA_FED_DIFFUSION_INDEX">"c6945"</definedName>
    <definedName name="IQ_PHILADELPHIA_FED_DIFFUSION_INDEX_APR">"c7605"</definedName>
    <definedName name="IQ_PHILADELPHIA_FED_DIFFUSION_INDEX_APR_FC">"c8485"</definedName>
    <definedName name="IQ_PHILADELPHIA_FED_DIFFUSION_INDEX_FC">"c7825"</definedName>
    <definedName name="IQ_PHILADELPHIA_FED_DIFFUSION_INDEX_POP">"c7165"</definedName>
    <definedName name="IQ_PHILADELPHIA_FED_DIFFUSION_INDEX_POP_FC">"c8045"</definedName>
    <definedName name="IQ_PHILADELPHIA_FED_DIFFUSION_INDEX_YOY">"c7385"</definedName>
    <definedName name="IQ_PHILADELPHIA_FED_DIFFUSION_INDEX_YOY_FC">"c8265"</definedName>
    <definedName name="IQ_PLEDGED_SEC_INVEST_SECURITIES_FFIEC">"c13467"</definedName>
    <definedName name="IQ_PLEDGED_SECURITIES_FDIC">"c6401"</definedName>
    <definedName name="IQ_PLL" hidden="1">"c2114"</definedName>
    <definedName name="IQ_PMAC_DIFFUSION_INDEX">"c6946"</definedName>
    <definedName name="IQ_PMAC_DIFFUSION_INDEX_APR">"c7606"</definedName>
    <definedName name="IQ_PMAC_DIFFUSION_INDEX_APR_FC">"c8486"</definedName>
    <definedName name="IQ_PMAC_DIFFUSION_INDEX_FC">"c7826"</definedName>
    <definedName name="IQ_PMAC_DIFFUSION_INDEX_POP">"c7166"</definedName>
    <definedName name="IQ_PMAC_DIFFUSION_INDEX_POP_FC">"c8046"</definedName>
    <definedName name="IQ_PMAC_DIFFUSION_INDEX_YOY">"c7386"</definedName>
    <definedName name="IQ_PMAC_DIFFUSION_INDEX_YOY_FC">"c8266"</definedName>
    <definedName name="IQ_PMT_FREQ" hidden="1">"c2236"</definedName>
    <definedName name="IQ_POISON_PUT_EFFECT_DATE">"c2486"</definedName>
    <definedName name="IQ_POISON_PUT_EXPIRATION_DATE">"c2487"</definedName>
    <definedName name="IQ_POISON_PUT_PRICE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LICYHOLDER_BENEFITS_LH_FFIEC">"c13107"</definedName>
    <definedName name="IQ_POOL_AMT_ORIGINAL">"c8970"</definedName>
    <definedName name="IQ_POOL_NAME">"c8967"</definedName>
    <definedName name="IQ_POOL_NUMBER">"c8968"</definedName>
    <definedName name="IQ_POOL_TYPE">"c8969"</definedName>
    <definedName name="IQ_POSITIVE_FAIR_VALUE_DERIVATIVES_BENEFICIARY_FFIEC">"c13123"</definedName>
    <definedName name="IQ_POSITIVE_FAIR_VALUE_DERIVATIVES_GUARANTOR_FFIEC">"c13116"</definedName>
    <definedName name="IQ_POST_RETIRE_EXP" hidden="1">"c1039"</definedName>
    <definedName name="IQ_POSTAGE_FFIEC">"c13051"</definedName>
    <definedName name="IQ_POSTPAID_CHURN" hidden="1">"c2121"</definedName>
    <definedName name="IQ_POSTPAID_SUBS" hidden="1">"c2118"</definedName>
    <definedName name="IQ_POTENTIAL_UPSIDE" hidden="1">"c1855"</definedName>
    <definedName name="IQ_POTENTIAL_UPSIDE_CIQ">"c3799"</definedName>
    <definedName name="IQ_PP_ATTRIB_ORE_RESERVES_ALUM">"c9218"</definedName>
    <definedName name="IQ_PP_ATTRIB_ORE_RESERVES_COP">"c9162"</definedName>
    <definedName name="IQ_PP_ATTRIB_ORE_RESERVES_DIAM">"c9642"</definedName>
    <definedName name="IQ_PP_ATTRIB_ORE_RESERVES_GOLD">"c9003"</definedName>
    <definedName name="IQ_PP_ATTRIB_ORE_RESERVES_IRON">"c9377"</definedName>
    <definedName name="IQ_PP_ATTRIB_ORE_RESERVES_LEAD">"c9430"</definedName>
    <definedName name="IQ_PP_ATTRIB_ORE_RESERVES_MANG">"c9483"</definedName>
    <definedName name="IQ_PP_ATTRIB_ORE_RESERVES_MOLYB">"c9695"</definedName>
    <definedName name="IQ_PP_ATTRIB_ORE_RESERVES_NICK">"c9271"</definedName>
    <definedName name="IQ_PP_ATTRIB_ORE_RESERVES_PLAT">"c9109"</definedName>
    <definedName name="IQ_PP_ATTRIB_ORE_RESERVES_SILVER">"c9056"</definedName>
    <definedName name="IQ_PP_ATTRIB_ORE_RESERVES_TITAN">"c9536"</definedName>
    <definedName name="IQ_PP_ATTRIB_ORE_RESERVES_URAN">"c9589"</definedName>
    <definedName name="IQ_PP_ATTRIB_ORE_RESERVES_ZINC">"c9324"</definedName>
    <definedName name="IQ_PP_ORE_RESERVES_ALUM">"c9211"</definedName>
    <definedName name="IQ_PP_ORE_RESERVES_COP">"c9155"</definedName>
    <definedName name="IQ_PP_ORE_RESERVES_DIAM">"c9635"</definedName>
    <definedName name="IQ_PP_ORE_RESERVES_GOLD">"c8996"</definedName>
    <definedName name="IQ_PP_ORE_RESERVES_IRON">"c9370"</definedName>
    <definedName name="IQ_PP_ORE_RESERVES_LEAD">"c9423"</definedName>
    <definedName name="IQ_PP_ORE_RESERVES_MANG">"c9476"</definedName>
    <definedName name="IQ_PP_ORE_RESERVES_MOLYB">"c9688"</definedName>
    <definedName name="IQ_PP_ORE_RESERVES_NICK">"c9264"</definedName>
    <definedName name="IQ_PP_ORE_RESERVES_PLAT">"c9102"</definedName>
    <definedName name="IQ_PP_ORE_RESERVES_SILVER">"c9049"</definedName>
    <definedName name="IQ_PP_ORE_RESERVES_TITAN">"c9529"</definedName>
    <definedName name="IQ_PP_ORE_RESERVES_URAN">"c9582"</definedName>
    <definedName name="IQ_PP_ORE_RESERVES_ZINC">"c9317"</definedName>
    <definedName name="IQ_PP_RECOV_ATTRIB_RESERVES_ALUM">"c9221"</definedName>
    <definedName name="IQ_PP_RECOV_ATTRIB_RESERVES_COAL">"c9805"</definedName>
    <definedName name="IQ_PP_RECOV_ATTRIB_RESERVES_COP">"c9165"</definedName>
    <definedName name="IQ_PP_RECOV_ATTRIB_RESERVES_DIAM">"c9645"</definedName>
    <definedName name="IQ_PP_RECOV_ATTRIB_RESERVES_GOLD">"c9006"</definedName>
    <definedName name="IQ_PP_RECOV_ATTRIB_RESERVES_IRON">"c9380"</definedName>
    <definedName name="IQ_PP_RECOV_ATTRIB_RESERVES_LEAD">"c9433"</definedName>
    <definedName name="IQ_PP_RECOV_ATTRIB_RESERVES_MANG">"c9486"</definedName>
    <definedName name="IQ_PP_RECOV_ATTRIB_RESERVES_MET_COAL">"c9745"</definedName>
    <definedName name="IQ_PP_RECOV_ATTRIB_RESERVES_MOLYB">"c9698"</definedName>
    <definedName name="IQ_PP_RECOV_ATTRIB_RESERVES_NICK">"c9274"</definedName>
    <definedName name="IQ_PP_RECOV_ATTRIB_RESERVES_PLAT">"c9112"</definedName>
    <definedName name="IQ_PP_RECOV_ATTRIB_RESERVES_SILVER">"c9059"</definedName>
    <definedName name="IQ_PP_RECOV_ATTRIB_RESERVES_STEAM">"c9775"</definedName>
    <definedName name="IQ_PP_RECOV_ATTRIB_RESERVES_TITAN">"c9539"</definedName>
    <definedName name="IQ_PP_RECOV_ATTRIB_RESERVES_URAN">"c9592"</definedName>
    <definedName name="IQ_PP_RECOV_ATTRIB_RESERVES_ZINC">"c9327"</definedName>
    <definedName name="IQ_PP_RECOV_RESERVES_ALUM">"c9215"</definedName>
    <definedName name="IQ_PP_RECOV_RESERVES_COAL">"c9802"</definedName>
    <definedName name="IQ_PP_RECOV_RESERVES_COP">"c9159"</definedName>
    <definedName name="IQ_PP_RECOV_RESERVES_DIAM">"c9639"</definedName>
    <definedName name="IQ_PP_RECOV_RESERVES_GOLD">"c9000"</definedName>
    <definedName name="IQ_PP_RECOV_RESERVES_IRON">"c9374"</definedName>
    <definedName name="IQ_PP_RECOV_RESERVES_LEAD">"c9427"</definedName>
    <definedName name="IQ_PP_RECOV_RESERVES_MANG">"c9480"</definedName>
    <definedName name="IQ_PP_RECOV_RESERVES_MET_COAL">"c9742"</definedName>
    <definedName name="IQ_PP_RECOV_RESERVES_MOLYB">"c9692"</definedName>
    <definedName name="IQ_PP_RECOV_RESERVES_NICK">"c9268"</definedName>
    <definedName name="IQ_PP_RECOV_RESERVES_PLAT">"c9106"</definedName>
    <definedName name="IQ_PP_RECOV_RESERVES_SILVER">"c9053"</definedName>
    <definedName name="IQ_PP_RECOV_RESERVES_STEAM">"c9772"</definedName>
    <definedName name="IQ_PP_RECOV_RESERVES_TITAN">"c9533"</definedName>
    <definedName name="IQ_PP_RECOV_RESERVES_URAN">"c9586"</definedName>
    <definedName name="IQ_PP_RECOV_RESERVES_ZINC">"c9321"</definedName>
    <definedName name="IQ_PP_RESERVES_CALORIFIC_VALUE_COAL">"c9799"</definedName>
    <definedName name="IQ_PP_RESERVES_CALORIFIC_VALUE_MET_COAL">"c9739"</definedName>
    <definedName name="IQ_PP_RESERVES_CALORIFIC_VALUE_STEAM">"c9769"</definedName>
    <definedName name="IQ_PP_RESERVES_GRADE_ALUM">"c9212"</definedName>
    <definedName name="IQ_PP_RESERVES_GRADE_COP">"c9156"</definedName>
    <definedName name="IQ_PP_RESERVES_GRADE_DIAM">"c9636"</definedName>
    <definedName name="IQ_PP_RESERVES_GRADE_GOLD">"c8997"</definedName>
    <definedName name="IQ_PP_RESERVES_GRADE_IRON">"c9371"</definedName>
    <definedName name="IQ_PP_RESERVES_GRADE_LEAD">"c9424"</definedName>
    <definedName name="IQ_PP_RESERVES_GRADE_MANG">"c9477"</definedName>
    <definedName name="IQ_PP_RESERVES_GRADE_MOLYB">"c9689"</definedName>
    <definedName name="IQ_PP_RESERVES_GRADE_NICK">"c9265"</definedName>
    <definedName name="IQ_PP_RESERVES_GRADE_PLAT">"c9103"</definedName>
    <definedName name="IQ_PP_RESERVES_GRADE_SILVER">"c9050"</definedName>
    <definedName name="IQ_PP_RESERVES_GRADE_TITAN">"c9530"</definedName>
    <definedName name="IQ_PP_RESERVES_GRADE_URAN">"c9583"</definedName>
    <definedName name="IQ_PP_RESERVES_GRADE_ZINC">"c9318"</definedName>
    <definedName name="IQ_PPI">"c6810"</definedName>
    <definedName name="IQ_PPI_APR">"c7470"</definedName>
    <definedName name="IQ_PPI_APR_FC">"c8350"</definedName>
    <definedName name="IQ_PPI_CORE">"c6840"</definedName>
    <definedName name="IQ_PPI_CORE_APR">"c7500"</definedName>
    <definedName name="IQ_PPI_CORE_APR_FC">"c8380"</definedName>
    <definedName name="IQ_PPI_CORE_FC">"c7720"</definedName>
    <definedName name="IQ_PPI_CORE_POP">"c7060"</definedName>
    <definedName name="IQ_PPI_CORE_POP_FC">"c7940"</definedName>
    <definedName name="IQ_PPI_CORE_YOY">"c7280"</definedName>
    <definedName name="IQ_PPI_CORE_YOY_FC">"c8160"</definedName>
    <definedName name="IQ_PPI_FC">"c7690"</definedName>
    <definedName name="IQ_PPI_POP">"c7030"</definedName>
    <definedName name="IQ_PPI_POP_FC">"c7910"</definedName>
    <definedName name="IQ_PPI_YOY">"c7250"</definedName>
    <definedName name="IQ_PPI_YOY_FC">"c8130"</definedName>
    <definedName name="IQ_PRE_OPEN_COST" hidden="1">"c1040"</definedName>
    <definedName name="IQ_PRE_TAX_ACT_OR_EST" hidden="1">"c2221"</definedName>
    <definedName name="IQ_PRE_TAX_INCOME_FDIC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>"c6262"</definedName>
    <definedName name="IQ_PREF_OTHER_REIT" hidden="1">"c1058"</definedName>
    <definedName name="IQ_PREF_OTHER_UTI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>"c6263"</definedName>
    <definedName name="IQ_PREF_REP_REIT" hidden="1">"c1065"</definedName>
    <definedName name="IQ_PREF_REP_UTI" hidden="1">"c1066"</definedName>
    <definedName name="IQ_PREF_STOCK" hidden="1">"c1416"</definedName>
    <definedName name="IQ_PREF_STOCK_FFIEC">"c12875"</definedName>
    <definedName name="IQ_PREF_TOT" hidden="1">"c1415"</definedName>
    <definedName name="IQ_PREFERRED_DEPOSITS_FFIEC">"c15312"</definedName>
    <definedName name="IQ_PREFERRED_FDIC">"c6349"</definedName>
    <definedName name="IQ_PREFERRED_LIST">"c13506"</definedName>
    <definedName name="IQ_PREMISES_EQUIPMENT_FDIC">"c6577"</definedName>
    <definedName name="IQ_PREMISES_FIXED_ASSETS_CAP_LEASES_FFIEC">"c12830"</definedName>
    <definedName name="IQ_PREMIUM_INSURANCE_CREDIT_FFIEC">"c13070"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SIDENT_ID">"c15216"</definedName>
    <definedName name="IQ_PRESIDENT_NAME">"c15215"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_AFTER_CAP_ALLOCATION_FOREIGN_FFIEC">"c15390"</definedName>
    <definedName name="IQ_PRETAX_INC_BEFORE_CAP_ALLOCATION_FOREIGN_FFIEC">"c15388"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OPERATING_INC_AVG_ASSETS_FFIEC">"c13365"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ETAX_RETURN_ASSETS_FDIC">"c6731"</definedName>
    <definedName name="IQ_PREV_MONTHLY_FACTOR">"c8973"</definedName>
    <definedName name="IQ_PREV_MONTHLY_FACTOR_DATE">"c8974"</definedName>
    <definedName name="IQ_PRICE_CFPS_FWD" hidden="1">"c2237"</definedName>
    <definedName name="IQ_PRICE_OVER_BVPS" hidden="1">"c1412"</definedName>
    <definedName name="IQ_PRICE_OVER_LTM_EPS" hidden="1">"c1413"</definedName>
    <definedName name="IQ_PRICE_PAID_FARM_INDEX">"c6948"</definedName>
    <definedName name="IQ_PRICE_PAID_FARM_INDEX_APR">"c7608"</definedName>
    <definedName name="IQ_PRICE_PAID_FARM_INDEX_APR_FC">"c8488"</definedName>
    <definedName name="IQ_PRICE_PAID_FARM_INDEX_FC">"c7828"</definedName>
    <definedName name="IQ_PRICE_PAID_FARM_INDEX_POP">"c7168"</definedName>
    <definedName name="IQ_PRICE_PAID_FARM_INDEX_POP_FC">"c8048"</definedName>
    <definedName name="IQ_PRICE_PAID_FARM_INDEX_YOY">"c7388"</definedName>
    <definedName name="IQ_PRICE_PAID_FARM_INDEX_YOY_FC">"c8268"</definedName>
    <definedName name="IQ_PRICE_TARGET" hidden="1">"c82"</definedName>
    <definedName name="IQ_PRICE_TARGET_BOTTOM_UP_CIQ">"c12023"</definedName>
    <definedName name="IQ_PRICE_TARGET_CIQ">"c3613"</definedName>
    <definedName name="IQ_PRICE_TARGET_REUT">"c3631"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IVATE_CONST_TOTAL_APR_FC_UNUSED">"c8559"</definedName>
    <definedName name="IQ_PRIVATE_CONST_TOTAL_APR_FC_UNUSED_UNUSED_UNUSED">"c8559"</definedName>
    <definedName name="IQ_PRIVATE_CONST_TOTAL_APR_UNUSED">"c7679"</definedName>
    <definedName name="IQ_PRIVATE_CONST_TOTAL_APR_UNUSED_UNUSED_UNUSED">"c7679"</definedName>
    <definedName name="IQ_PRIVATE_CONST_TOTAL_FC_UNUSED">"c7899"</definedName>
    <definedName name="IQ_PRIVATE_CONST_TOTAL_FC_UNUSED_UNUSED_UNUSED">"c7899"</definedName>
    <definedName name="IQ_PRIVATE_CONST_TOTAL_POP_FC_UNUSED">"c8119"</definedName>
    <definedName name="IQ_PRIVATE_CONST_TOTAL_POP_FC_UNUSED_UNUSED_UNUSED">"c8119"</definedName>
    <definedName name="IQ_PRIVATE_CONST_TOTAL_POP_UNUSED">"c7239"</definedName>
    <definedName name="IQ_PRIVATE_CONST_TOTAL_POP_UNUSED_UNUSED_UNUSED">"c7239"</definedName>
    <definedName name="IQ_PRIVATE_CONST_TOTAL_UNUSED">"c7019"</definedName>
    <definedName name="IQ_PRIVATE_CONST_TOTAL_UNUSED_UNUSED_UNUSED">"c7019"</definedName>
    <definedName name="IQ_PRIVATE_CONST_TOTAL_YOY_FC_UNUSED">"c8339"</definedName>
    <definedName name="IQ_PRIVATE_CONST_TOTAL_YOY_FC_UNUSED_UNUSED_UNUSED">"c8339"</definedName>
    <definedName name="IQ_PRIVATE_CONST_TOTAL_YOY_UNUSED">"c7459"</definedName>
    <definedName name="IQ_PRIVATE_CONST_TOTAL_YOY_UNUSED_UNUSED_UNUSED">"c7459"</definedName>
    <definedName name="IQ_PRIVATE_FIXED_INVEST_TOTAL">"c12006"</definedName>
    <definedName name="IQ_PRIVATE_FIXED_INVEST_TOTAL_APR">"c12009"</definedName>
    <definedName name="IQ_PRIVATE_FIXED_INVEST_TOTAL_POP">"c12007"</definedName>
    <definedName name="IQ_PRIVATE_FIXED_INVEST_TOTAL_YOY">"c12008"</definedName>
    <definedName name="IQ_PRIVATE_NONRES_CONST_IMPROV">"c6949"</definedName>
    <definedName name="IQ_PRIVATE_NONRES_CONST_IMPROV_APR">"c7609"</definedName>
    <definedName name="IQ_PRIVATE_NONRES_CONST_IMPROV_APR_FC">"c8489"</definedName>
    <definedName name="IQ_PRIVATE_NONRES_CONST_IMPROV_FC">"c7829"</definedName>
    <definedName name="IQ_PRIVATE_NONRES_CONST_IMPROV_POP">"c7169"</definedName>
    <definedName name="IQ_PRIVATE_NONRES_CONST_IMPROV_POP_FC">"c8049"</definedName>
    <definedName name="IQ_PRIVATE_NONRES_CONST_IMPROV_YOY">"c7389"</definedName>
    <definedName name="IQ_PRIVATE_NONRES_CONST_IMPROV_YOY_FC">"c8269"</definedName>
    <definedName name="IQ_PRIVATE_RES_CONST_IMPROV">"c6950"</definedName>
    <definedName name="IQ_PRIVATE_RES_CONST_IMPROV_APR">"c7610"</definedName>
    <definedName name="IQ_PRIVATE_RES_CONST_IMPROV_APR_FC">"c8490"</definedName>
    <definedName name="IQ_PRIVATE_RES_CONST_IMPROV_FC">"c7830"</definedName>
    <definedName name="IQ_PRIVATE_RES_CONST_IMPROV_POP">"c7170"</definedName>
    <definedName name="IQ_PRIVATE_RES_CONST_IMPROV_POP_FC">"c8050"</definedName>
    <definedName name="IQ_PRIVATE_RES_CONST_IMPROV_YOY">"c7390"</definedName>
    <definedName name="IQ_PRIVATE_RES_CONST_IMPROV_YOY_FC">"c8270"</definedName>
    <definedName name="IQ_PRIVATE_RES_CONST_REAL_APR_FC_UNUSED">"c8535"</definedName>
    <definedName name="IQ_PRIVATE_RES_CONST_REAL_APR_FC_UNUSED_UNUSED_UNUSED">"c8535"</definedName>
    <definedName name="IQ_PRIVATE_RES_CONST_REAL_APR_UNUSED">"c7655"</definedName>
    <definedName name="IQ_PRIVATE_RES_CONST_REAL_APR_UNUSED_UNUSED_UNUSED">"c7655"</definedName>
    <definedName name="IQ_PRIVATE_RES_CONST_REAL_FC_UNUSED">"c7875"</definedName>
    <definedName name="IQ_PRIVATE_RES_CONST_REAL_FC_UNUSED_UNUSED_UNUSED">"c7875"</definedName>
    <definedName name="IQ_PRIVATE_RES_CONST_REAL_POP_FC_UNUSED">"c8095"</definedName>
    <definedName name="IQ_PRIVATE_RES_CONST_REAL_POP_FC_UNUSED_UNUSED_UNUSED">"c8095"</definedName>
    <definedName name="IQ_PRIVATE_RES_CONST_REAL_POP_UNUSED">"c7215"</definedName>
    <definedName name="IQ_PRIVATE_RES_CONST_REAL_POP_UNUSED_UNUSED_UNUSED">"c7215"</definedName>
    <definedName name="IQ_PRIVATE_RES_CONST_REAL_UNUSED">"c6995"</definedName>
    <definedName name="IQ_PRIVATE_RES_CONST_REAL_UNUSED_UNUSED_UNUSED">"c6995"</definedName>
    <definedName name="IQ_PRIVATE_RES_CONST_REAL_YOY_FC_UNUSED">"c8315"</definedName>
    <definedName name="IQ_PRIVATE_RES_CONST_REAL_YOY_FC_UNUSED_UNUSED_UNUSED">"c8315"</definedName>
    <definedName name="IQ_PRIVATE_RES_CONST_REAL_YOY_UNUSED">"c7435"</definedName>
    <definedName name="IQ_PRIVATE_RES_CONST_REAL_YOY_UNUSED_UNUSED_UNUSED">"c7435"</definedName>
    <definedName name="IQ_PRIVATE_RES_FIXED_INVEST_REAL">"c11986"</definedName>
    <definedName name="IQ_PRIVATE_RES_FIXED_INVEST_REAL_APR">"c11989"</definedName>
    <definedName name="IQ_PRIVATE_RES_FIXED_INVEST_REAL_POP">"c11987"</definedName>
    <definedName name="IQ_PRIVATE_RES_FIXED_INVEST_REAL_YOY">"c11988"</definedName>
    <definedName name="IQ_PRIVATELY_ISSUED_MORTGAGE_BACKED_SECURITIES_FDIC">"c6407"</definedName>
    <definedName name="IQ_PRIVATELY_ISSUED_MORTGAGE_PASS_THROUGHS_FDIC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BABLE_ATTRIB_ORE_RESERVES_ALUM">"c9217"</definedName>
    <definedName name="IQ_PROBABLE_ATTRIB_ORE_RESERVES_COP">"c9161"</definedName>
    <definedName name="IQ_PROBABLE_ATTRIB_ORE_RESERVES_DIAM">"c9641"</definedName>
    <definedName name="IQ_PROBABLE_ATTRIB_ORE_RESERVES_GOLD">"c9002"</definedName>
    <definedName name="IQ_PROBABLE_ATTRIB_ORE_RESERVES_IRON">"c9376"</definedName>
    <definedName name="IQ_PROBABLE_ATTRIB_ORE_RESERVES_LEAD">"c9429"</definedName>
    <definedName name="IQ_PROBABLE_ATTRIB_ORE_RESERVES_MANG">"c9482"</definedName>
    <definedName name="IQ_PROBABLE_ATTRIB_ORE_RESERVES_MOLYB">"c9694"</definedName>
    <definedName name="IQ_PROBABLE_ATTRIB_ORE_RESERVES_NICK">"c9270"</definedName>
    <definedName name="IQ_PROBABLE_ATTRIB_ORE_RESERVES_PLAT">"c9108"</definedName>
    <definedName name="IQ_PROBABLE_ATTRIB_ORE_RESERVES_SILVER">"c9055"</definedName>
    <definedName name="IQ_PROBABLE_ATTRIB_ORE_RESERVES_TITAN">"c9535"</definedName>
    <definedName name="IQ_PROBABLE_ATTRIB_ORE_RESERVES_URAN">"c9588"</definedName>
    <definedName name="IQ_PROBABLE_ATTRIB_ORE_RESERVES_ZINC">"c9323"</definedName>
    <definedName name="IQ_PROBABLE_ORE_RESERVES_ALUM">"c9209"</definedName>
    <definedName name="IQ_PROBABLE_ORE_RESERVES_COP">"c9153"</definedName>
    <definedName name="IQ_PROBABLE_ORE_RESERVES_DIAM">"c9633"</definedName>
    <definedName name="IQ_PROBABLE_ORE_RESERVES_GOLD">"c8994"</definedName>
    <definedName name="IQ_PROBABLE_ORE_RESERVES_IRON">"c9368"</definedName>
    <definedName name="IQ_PROBABLE_ORE_RESERVES_LEAD">"c9421"</definedName>
    <definedName name="IQ_PROBABLE_ORE_RESERVES_MANG">"c9474"</definedName>
    <definedName name="IQ_PROBABLE_ORE_RESERVES_MOLYB">"c9686"</definedName>
    <definedName name="IQ_PROBABLE_ORE_RESERVES_NICK">"c9262"</definedName>
    <definedName name="IQ_PROBABLE_ORE_RESERVES_PLAT">"c9100"</definedName>
    <definedName name="IQ_PROBABLE_ORE_RESERVES_SILVER">"c9047"</definedName>
    <definedName name="IQ_PROBABLE_ORE_RESERVES_TITAN">"c9527"</definedName>
    <definedName name="IQ_PROBABLE_ORE_RESERVES_URAN">"c9580"</definedName>
    <definedName name="IQ_PROBABLE_ORE_RESERVES_ZINC">"c9315"</definedName>
    <definedName name="IQ_PROBABLE_RECOV_ATTRIB_RESERVES_ALUM">"c9220"</definedName>
    <definedName name="IQ_PROBABLE_RECOV_ATTRIB_RESERVES_COAL">"c9804"</definedName>
    <definedName name="IQ_PROBABLE_RECOV_ATTRIB_RESERVES_COP">"c9164"</definedName>
    <definedName name="IQ_PROBABLE_RECOV_ATTRIB_RESERVES_DIAM">"c9644"</definedName>
    <definedName name="IQ_PROBABLE_RECOV_ATTRIB_RESERVES_GOLD">"c9005"</definedName>
    <definedName name="IQ_PROBABLE_RECOV_ATTRIB_RESERVES_IRON">"c9379"</definedName>
    <definedName name="IQ_PROBABLE_RECOV_ATTRIB_RESERVES_LEAD">"c9432"</definedName>
    <definedName name="IQ_PROBABLE_RECOV_ATTRIB_RESERVES_MANG">"c9485"</definedName>
    <definedName name="IQ_PROBABLE_RECOV_ATTRIB_RESERVES_MET_COAL">"c9744"</definedName>
    <definedName name="IQ_PROBABLE_RECOV_ATTRIB_RESERVES_MOLYB">"c9697"</definedName>
    <definedName name="IQ_PROBABLE_RECOV_ATTRIB_RESERVES_NICK">"c9273"</definedName>
    <definedName name="IQ_PROBABLE_RECOV_ATTRIB_RESERVES_PLAT">"c9111"</definedName>
    <definedName name="IQ_PROBABLE_RECOV_ATTRIB_RESERVES_SILVER">"c9058"</definedName>
    <definedName name="IQ_PROBABLE_RECOV_ATTRIB_RESERVES_STEAM">"c9774"</definedName>
    <definedName name="IQ_PROBABLE_RECOV_ATTRIB_RESERVES_TITAN">"c9538"</definedName>
    <definedName name="IQ_PROBABLE_RECOV_ATTRIB_RESERVES_URAN">"c9591"</definedName>
    <definedName name="IQ_PROBABLE_RECOV_ATTRIB_RESERVES_ZINC">"c9326"</definedName>
    <definedName name="IQ_PROBABLE_RECOV_RESERVES_ALUM">"c9214"</definedName>
    <definedName name="IQ_PROBABLE_RECOV_RESERVES_COAL">"c9801"</definedName>
    <definedName name="IQ_PROBABLE_RECOV_RESERVES_COP">"c9158"</definedName>
    <definedName name="IQ_PROBABLE_RECOV_RESERVES_DIAM">"c9638"</definedName>
    <definedName name="IQ_PROBABLE_RECOV_RESERVES_GOLD">"c8999"</definedName>
    <definedName name="IQ_PROBABLE_RECOV_RESERVES_IRON">"c9373"</definedName>
    <definedName name="IQ_PROBABLE_RECOV_RESERVES_LEAD">"c9426"</definedName>
    <definedName name="IQ_PROBABLE_RECOV_RESERVES_MANG">"c9479"</definedName>
    <definedName name="IQ_PROBABLE_RECOV_RESERVES_MET_COAL">"c9741"</definedName>
    <definedName name="IQ_PROBABLE_RECOV_RESERVES_MOLYB">"c9691"</definedName>
    <definedName name="IQ_PROBABLE_RECOV_RESERVES_NICK">"c9267"</definedName>
    <definedName name="IQ_PROBABLE_RECOV_RESERVES_PLAT">"c9105"</definedName>
    <definedName name="IQ_PROBABLE_RECOV_RESERVES_SILVER">"c9052"</definedName>
    <definedName name="IQ_PROBABLE_RECOV_RESERVES_STEAM">"c9771"</definedName>
    <definedName name="IQ_PROBABLE_RECOV_RESERVES_TITAN">"c9532"</definedName>
    <definedName name="IQ_PROBABLE_RECOV_RESERVES_URAN">"c9585"</definedName>
    <definedName name="IQ_PROBABLE_RECOV_RESERVES_ZINC">"c9320"</definedName>
    <definedName name="IQ_PROBABLE_RESERVES_CALORIFIC_VALUE_COAL">"c9798"</definedName>
    <definedName name="IQ_PROBABLE_RESERVES_CALORIFIC_VALUE_MET_COAL">"c9738"</definedName>
    <definedName name="IQ_PROBABLE_RESERVES_CALORIFIC_VALUE_STEAM">"c9768"</definedName>
    <definedName name="IQ_PROBABLE_RESERVES_GRADE_ALUM">"c9210"</definedName>
    <definedName name="IQ_PROBABLE_RESERVES_GRADE_COP">"c9154"</definedName>
    <definedName name="IQ_PROBABLE_RESERVES_GRADE_DIAM">"c9634"</definedName>
    <definedName name="IQ_PROBABLE_RESERVES_GRADE_GOLD">"c8995"</definedName>
    <definedName name="IQ_PROBABLE_RESERVES_GRADE_IRON">"c9369"</definedName>
    <definedName name="IQ_PROBABLE_RESERVES_GRADE_LEAD">"c9422"</definedName>
    <definedName name="IQ_PROBABLE_RESERVES_GRADE_MANG">"c9475"</definedName>
    <definedName name="IQ_PROBABLE_RESERVES_GRADE_MOLYB">"c9687"</definedName>
    <definedName name="IQ_PROBABLE_RESERVES_GRADE_NICK">"c9263"</definedName>
    <definedName name="IQ_PROBABLE_RESERVES_GRADE_PLAT">"c9101"</definedName>
    <definedName name="IQ_PROBABLE_RESERVES_GRADE_SILVER">"c9048"</definedName>
    <definedName name="IQ_PROBABLE_RESERVES_GRADE_TITAN">"c9528"</definedName>
    <definedName name="IQ_PROBABLE_RESERVES_GRADE_URAN">"c9581"</definedName>
    <definedName name="IQ_PROBABLE_RESERVES_GRADE_ZINC">"c9316"</definedName>
    <definedName name="IQ_PRODUCTION_COST_ALUM">"c9253"</definedName>
    <definedName name="IQ_PRODUCTION_COST_COAL">"c9826"</definedName>
    <definedName name="IQ_PRODUCTION_COST_COP">"c9200"</definedName>
    <definedName name="IQ_PRODUCTION_COST_DIAM">"c9677"</definedName>
    <definedName name="IQ_PRODUCTION_COST_GOLD">"c9038"</definedName>
    <definedName name="IQ_PRODUCTION_COST_IRON">"c9412"</definedName>
    <definedName name="IQ_PRODUCTION_COST_LEAD">"c9465"</definedName>
    <definedName name="IQ_PRODUCTION_COST_MANG">"c9518"</definedName>
    <definedName name="IQ_PRODUCTION_COST_MET_COAL">"c9763"</definedName>
    <definedName name="IQ_PRODUCTION_COST_MOLYB">"c9730"</definedName>
    <definedName name="IQ_PRODUCTION_COST_NICK">"c9306"</definedName>
    <definedName name="IQ_PRODUCTION_COST_PLAT">"c9144"</definedName>
    <definedName name="IQ_PRODUCTION_COST_SILVER">"c9091"</definedName>
    <definedName name="IQ_PRODUCTION_COST_STEAM">"c9793"</definedName>
    <definedName name="IQ_PRODUCTION_COST_TITAN">"c9571"</definedName>
    <definedName name="IQ_PRODUCTION_COST_URAN">"c9624"</definedName>
    <definedName name="IQ_PRODUCTION_COST_ZINC">"c9359"</definedName>
    <definedName name="IQ_PROFESSIONAL" hidden="1">"c1071"</definedName>
    <definedName name="IQ_PROFESSIONAL_ASSISTANT_EMAIL">"c15169"</definedName>
    <definedName name="IQ_PROFESSIONAL_ASSISTANT_FAX">"c15171"</definedName>
    <definedName name="IQ_PROFESSIONAL_ASSISTANT_NAME">"c15168"</definedName>
    <definedName name="IQ_PROFESSIONAL_ASSISTANT_PHONE">"c15170"</definedName>
    <definedName name="IQ_PROFESSIONAL_BACKGROUND">"c15161"</definedName>
    <definedName name="IQ_PROFESSIONAL_DIRECT_FAX">"c15166"</definedName>
    <definedName name="IQ_PROFESSIONAL_DIRECT_PHONE">"c15165"</definedName>
    <definedName name="IQ_PROFESSIONAL_EMAIL">"c15167"</definedName>
    <definedName name="IQ_PROFESSIONAL_ID">"c13755"</definedName>
    <definedName name="IQ_PROFESSIONAL_MAIN_FAX">"c15164"</definedName>
    <definedName name="IQ_PROFESSIONAL_MAIN_PHONE">"c15163"</definedName>
    <definedName name="IQ_PROFESSIONAL_OFFICE_ADDRESS">"c15162"</definedName>
    <definedName name="IQ_PROFESSIONAL_TITLE" hidden="1">"c1072"</definedName>
    <definedName name="IQ_PROFIT_AFTER_COST_CAPITAL_NEW_BUSINESS">"c9969"</definedName>
    <definedName name="IQ_PROFIT_BEFORE_COST_CAPITAL_NEW_BUSINESS">"c9967"</definedName>
    <definedName name="IQ_PROJECTED_PENSION_OBLIGATION" hidden="1">"c1292"</definedName>
    <definedName name="IQ_PROJECTED_PENSION_OBLIGATION_DOMESTIC">"c2656"</definedName>
    <definedName name="IQ_PROJECTED_PENSION_OBLIGATION_FOREIGN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ED_ATTRIB_ORE_RESERVES_ALUM">"c9216"</definedName>
    <definedName name="IQ_PROVED_ATTRIB_ORE_RESERVES_COP">"c9160"</definedName>
    <definedName name="IQ_PROVED_ATTRIB_ORE_RESERVES_DIAM">"c9640"</definedName>
    <definedName name="IQ_PROVED_ATTRIB_ORE_RESERVES_GOLD">"c9001"</definedName>
    <definedName name="IQ_PROVED_ATTRIB_ORE_RESERVES_IRON">"c9375"</definedName>
    <definedName name="IQ_PROVED_ATTRIB_ORE_RESERVES_LEAD">"c9428"</definedName>
    <definedName name="IQ_PROVED_ATTRIB_ORE_RESERVES_MANG">"c9481"</definedName>
    <definedName name="IQ_PROVED_ATTRIB_ORE_RESERVES_MOLYB">"c9693"</definedName>
    <definedName name="IQ_PROVED_ATTRIB_ORE_RESERVES_NICK">"c9269"</definedName>
    <definedName name="IQ_PROVED_ATTRIB_ORE_RESERVES_PLAT">"c9107"</definedName>
    <definedName name="IQ_PROVED_ATTRIB_ORE_RESERVES_SILVER">"c9054"</definedName>
    <definedName name="IQ_PROVED_ATTRIB_ORE_RESERVES_TITAN">"c9534"</definedName>
    <definedName name="IQ_PROVED_ATTRIB_ORE_RESERVES_URAN">"c9587"</definedName>
    <definedName name="IQ_PROVED_ATTRIB_ORE_RESERVES_ZINC">"c9322"</definedName>
    <definedName name="IQ_PROVED_ORE_RESERVES_ALUM">"c9207"</definedName>
    <definedName name="IQ_PROVED_ORE_RESERVES_COP">"c9151"</definedName>
    <definedName name="IQ_PROVED_ORE_RESERVES_DIAM">"c9631"</definedName>
    <definedName name="IQ_PROVED_ORE_RESERVES_GOLD">"c8992"</definedName>
    <definedName name="IQ_PROVED_ORE_RESERVES_IRON">"c9366"</definedName>
    <definedName name="IQ_PROVED_ORE_RESERVES_LEAD">"c9419"</definedName>
    <definedName name="IQ_PROVED_ORE_RESERVES_MANG">"c9472"</definedName>
    <definedName name="IQ_PROVED_ORE_RESERVES_MOLYB">"c9684"</definedName>
    <definedName name="IQ_PROVED_ORE_RESERVES_NICK">"c9260"</definedName>
    <definedName name="IQ_PROVED_ORE_RESERVES_PLAT">"c9098"</definedName>
    <definedName name="IQ_PROVED_ORE_RESERVES_SILVER">"c9045"</definedName>
    <definedName name="IQ_PROVED_ORE_RESERVES_TITAN">"c9525"</definedName>
    <definedName name="IQ_PROVED_ORE_RESERVES_URAN">"c9578"</definedName>
    <definedName name="IQ_PROVED_ORE_RESERVES_ZINC">"c9313"</definedName>
    <definedName name="IQ_PROVED_RECOV_ATTRIB_RESERVES_ALUM">"c9219"</definedName>
    <definedName name="IQ_PROVED_RECOV_ATTRIB_RESERVES_COAL">"c9803"</definedName>
    <definedName name="IQ_PROVED_RECOV_ATTRIB_RESERVES_COP">"c9163"</definedName>
    <definedName name="IQ_PROVED_RECOV_ATTRIB_RESERVES_DIAM">"c9643"</definedName>
    <definedName name="IQ_PROVED_RECOV_ATTRIB_RESERVES_GOLD">"c9004"</definedName>
    <definedName name="IQ_PROVED_RECOV_ATTRIB_RESERVES_IRON">"c9378"</definedName>
    <definedName name="IQ_PROVED_RECOV_ATTRIB_RESERVES_LEAD">"c9431"</definedName>
    <definedName name="IQ_PROVED_RECOV_ATTRIB_RESERVES_MANG">"c9484"</definedName>
    <definedName name="IQ_PROVED_RECOV_ATTRIB_RESERVES_MET_COAL">"c9743"</definedName>
    <definedName name="IQ_PROVED_RECOV_ATTRIB_RESERVES_MOLYB">"c9696"</definedName>
    <definedName name="IQ_PROVED_RECOV_ATTRIB_RESERVES_NICK">"c9272"</definedName>
    <definedName name="IQ_PROVED_RECOV_ATTRIB_RESERVES_PLAT">"c9110"</definedName>
    <definedName name="IQ_PROVED_RECOV_ATTRIB_RESERVES_SILVER">"c9057"</definedName>
    <definedName name="IQ_PROVED_RECOV_ATTRIB_RESERVES_STEAM">"c9773"</definedName>
    <definedName name="IQ_PROVED_RECOV_ATTRIB_RESERVES_TITAN">"c9537"</definedName>
    <definedName name="IQ_PROVED_RECOV_ATTRIB_RESERVES_URAN">"c9590"</definedName>
    <definedName name="IQ_PROVED_RECOV_ATTRIB_RESERVES_ZINC">"c9325"</definedName>
    <definedName name="IQ_PROVED_RECOV_RESERVES_ALUM">"c9213"</definedName>
    <definedName name="IQ_PROVED_RECOV_RESERVES_COAL">"c9800"</definedName>
    <definedName name="IQ_PROVED_RECOV_RESERVES_COP">"c9157"</definedName>
    <definedName name="IQ_PROVED_RECOV_RESERVES_DIAM">"c9637"</definedName>
    <definedName name="IQ_PROVED_RECOV_RESERVES_GOLD">"c8998"</definedName>
    <definedName name="IQ_PROVED_RECOV_RESERVES_IRON">"c9372"</definedName>
    <definedName name="IQ_PROVED_RECOV_RESERVES_LEAD">"c9425"</definedName>
    <definedName name="IQ_PROVED_RECOV_RESERVES_MANG">"c9478"</definedName>
    <definedName name="IQ_PROVED_RECOV_RESERVES_MET_COAL">"c9740"</definedName>
    <definedName name="IQ_PROVED_RECOV_RESERVES_MOLYB">"c9690"</definedName>
    <definedName name="IQ_PROVED_RECOV_RESERVES_NICK">"c9266"</definedName>
    <definedName name="IQ_PROVED_RECOV_RESERVES_PLAT">"c9104"</definedName>
    <definedName name="IQ_PROVED_RECOV_RESERVES_SILVER">"c9051"</definedName>
    <definedName name="IQ_PROVED_RECOV_RESERVES_STEAM">"c9770"</definedName>
    <definedName name="IQ_PROVED_RECOV_RESERVES_TITAN">"c9531"</definedName>
    <definedName name="IQ_PROVED_RECOV_RESERVES_URAN">"c9584"</definedName>
    <definedName name="IQ_PROVED_RECOV_RESERVES_ZINC">"c9319"</definedName>
    <definedName name="IQ_PROVED_RESERVES_CALORIFIC_VALUE_COAL">"c9797"</definedName>
    <definedName name="IQ_PROVED_RESERVES_CALORIFIC_VALUE_MET_COAL">"c9737"</definedName>
    <definedName name="IQ_PROVED_RESERVES_CALORIFIC_VALUE_STEAM">"c9767"</definedName>
    <definedName name="IQ_PROVED_RESERVES_GRADE_ALUM">"c9208"</definedName>
    <definedName name="IQ_PROVED_RESERVES_GRADE_COP">"c9152"</definedName>
    <definedName name="IQ_PROVED_RESERVES_GRADE_DIAM">"c9632"</definedName>
    <definedName name="IQ_PROVED_RESERVES_GRADE_GOLD">"c8993"</definedName>
    <definedName name="IQ_PROVED_RESERVES_GRADE_IRON">"c9367"</definedName>
    <definedName name="IQ_PROVED_RESERVES_GRADE_LEAD">"c9420"</definedName>
    <definedName name="IQ_PROVED_RESERVES_GRADE_MANG">"c9473"</definedName>
    <definedName name="IQ_PROVED_RESERVES_GRADE_MOLYB">"c9685"</definedName>
    <definedName name="IQ_PROVED_RESERVES_GRADE_NICK">"c9261"</definedName>
    <definedName name="IQ_PROVED_RESERVES_GRADE_PLAT">"c9099"</definedName>
    <definedName name="IQ_PROVED_RESERVES_GRADE_SILVER">"c9046"</definedName>
    <definedName name="IQ_PROVED_RESERVES_GRADE_TITAN">"c9526"</definedName>
    <definedName name="IQ_PROVED_RESERVES_GRADE_URAN">"c9579"</definedName>
    <definedName name="IQ_PROVED_RESERVES_GRADE_ZINC">"c9314"</definedName>
    <definedName name="IQ_PROVISION_10YR_ANN_CAGR">"c6135"</definedName>
    <definedName name="IQ_PROVISION_10YR_ANN_GROWTH" hidden="1">"c1077"</definedName>
    <definedName name="IQ_PROVISION_1YR_ANN_GROWTH" hidden="1">"c1078"</definedName>
    <definedName name="IQ_PROVISION_2YR_ANN_CAGR">"c6136"</definedName>
    <definedName name="IQ_PROVISION_2YR_ANN_GROWTH" hidden="1">"c1079"</definedName>
    <definedName name="IQ_PROVISION_3YR_ANN_CAGR">"c6137"</definedName>
    <definedName name="IQ_PROVISION_3YR_ANN_GROWTH" hidden="1">"c1080"</definedName>
    <definedName name="IQ_PROVISION_5YR_ANN_CAGR">"c6138"</definedName>
    <definedName name="IQ_PROVISION_5YR_ANN_GROWTH" hidden="1">"c1081"</definedName>
    <definedName name="IQ_PROVISION_7YR_ANN_CAGR">"c6139"</definedName>
    <definedName name="IQ_PROVISION_7YR_ANN_GROWTH" hidden="1">"c1082"</definedName>
    <definedName name="IQ_PROVISION_CHARGE_OFFS" hidden="1">"c1083"</definedName>
    <definedName name="IQ_PROVISION_LL_FFIEC">"c13019"</definedName>
    <definedName name="IQ_PROVISION_LOSSES_AVG_ASSETS_FFIEC">"c13362"</definedName>
    <definedName name="IQ_PROVISION_LOSSES_AVG_LOANS_FFIEC">"c13470"</definedName>
    <definedName name="IQ_PROVISION_LOSSES_NET_LOSSES_FFIEC">"c13471"</definedName>
    <definedName name="IQ_PTBV" hidden="1">"c1084"</definedName>
    <definedName name="IQ_PTBV_AVG" hidden="1">"c1085"</definedName>
    <definedName name="IQ_PURCHASE_FOREIGN_CURRENCIES_FDIC">"c6513"</definedName>
    <definedName name="IQ_PURCHASE_TREASURY_FFIEC">"c12966"</definedName>
    <definedName name="IQ_PURCHASED_CREDIT_RELS_SERVICING_ASSETS_FFIEC">"c12839"</definedName>
    <definedName name="IQ_PURCHASED_OPTION_CONTRACTS_FDIC">"c6510"</definedName>
    <definedName name="IQ_PURCHASED_OPTION_CONTRACTS_FX_RISK_FDIC">"c6515"</definedName>
    <definedName name="IQ_PURCHASED_OPTION_CONTRACTS_NON_FX_IR_FDIC">"c6520"</definedName>
    <definedName name="IQ_PURCHASES_EQUIP_NONRES_SAAR_APR_FC_UNUSED">"c8491"</definedName>
    <definedName name="IQ_PURCHASES_EQUIP_NONRES_SAAR_APR_FC_UNUSED_UNUSED_UNUSED">"c8491"</definedName>
    <definedName name="IQ_PURCHASES_EQUIP_NONRES_SAAR_APR_UNUSED">"c7611"</definedName>
    <definedName name="IQ_PURCHASES_EQUIP_NONRES_SAAR_APR_UNUSED_UNUSED_UNUSED">"c7611"</definedName>
    <definedName name="IQ_PURCHASES_EQUIP_NONRES_SAAR_FC_UNUSED">"c7831"</definedName>
    <definedName name="IQ_PURCHASES_EQUIP_NONRES_SAAR_FC_UNUSED_UNUSED_UNUSED">"c7831"</definedName>
    <definedName name="IQ_PURCHASES_EQUIP_NONRES_SAAR_POP_FC_UNUSED">"c8051"</definedName>
    <definedName name="IQ_PURCHASES_EQUIP_NONRES_SAAR_POP_FC_UNUSED_UNUSED_UNUSED">"c8051"</definedName>
    <definedName name="IQ_PURCHASES_EQUIP_NONRES_SAAR_POP_UNUSED">"c7171"</definedName>
    <definedName name="IQ_PURCHASES_EQUIP_NONRES_SAAR_POP_UNUSED_UNUSED_UNUSED">"c7171"</definedName>
    <definedName name="IQ_PURCHASES_EQUIP_NONRES_SAAR_UNUSED">"c6951"</definedName>
    <definedName name="IQ_PURCHASES_EQUIP_NONRES_SAAR_UNUSED_UNUSED_UNUSED">"c6951"</definedName>
    <definedName name="IQ_PURCHASES_EQUIP_NONRES_SAAR_YOY_FC_UNUSED">"c8271"</definedName>
    <definedName name="IQ_PURCHASES_EQUIP_NONRES_SAAR_YOY_FC_UNUSED_UNUSED_UNUSED">"c8271"</definedName>
    <definedName name="IQ_PURCHASES_EQUIP_NONRES_SAAR_YOY_UNUSED">"c7391"</definedName>
    <definedName name="IQ_PURCHASES_EQUIP_NONRES_SAAR_YOY_UNUSED_UNUSED_UNUSED">"c7391"</definedName>
    <definedName name="IQ_PURCHASING_SECURITIES_LL_REC_FFIEC">"c12893"</definedName>
    <definedName name="IQ_PUT_DATE_SCHEDULE">"c2483"</definedName>
    <definedName name="IQ_PUT_NOTIFICATION">"c2485"</definedName>
    <definedName name="IQ_PUT_PRICE_SCHEDULE">"c2484"</definedName>
    <definedName name="IQ_PV_PREMIUMS_NEW_BUSINESS">"c9973"</definedName>
    <definedName name="IQ_QTD">750000</definedName>
    <definedName name="IQ_QUALIFYING_MINORITY_INT_T1_FFIEC">"c13135"</definedName>
    <definedName name="IQ_QUALIFYING_SUB_DEBT_REDEEM_PREF_T2_FFIEC">"c13144"</definedName>
    <definedName name="IQ_QUALIFYING_TRUST_PREFERRED_T1_FFIEC">"c13136"</definedName>
    <definedName name="IQ_QUICK_COMP">"c13750"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>"c2497"</definedName>
    <definedName name="IQ_RC_PCT">"c2498"</definedName>
    <definedName name="IQ_RD_EXP" hidden="1">"c1090"</definedName>
    <definedName name="IQ_RD_EXP_FN" hidden="1">"c1091"</definedName>
    <definedName name="IQ_RE" hidden="1">"c1092"</definedName>
    <definedName name="IQ_RE_1_4_RISK_BASED_FFIEC">"c13418"</definedName>
    <definedName name="IQ_RE_ACQ_SATISFACTION_DEBTS_FFIEC">"c12832"</definedName>
    <definedName name="IQ_RE_DEPR_AMORT">"c8750"</definedName>
    <definedName name="IQ_RE_FARMLAND_GROSS_LOANS_FFIEC">"c13408"</definedName>
    <definedName name="IQ_RE_FARMLAND_RISK_BASED_FFIEC">"c13429"</definedName>
    <definedName name="IQ_RE_FCCR">"c8858"</definedName>
    <definedName name="IQ_RE_FCCR_CONT_OPS">"c8859"</definedName>
    <definedName name="IQ_RE_FCCR_INCL_DISC_OPS">"c8860"</definedName>
    <definedName name="IQ_RE_FCCR_INCL_PREF_DIV">"c8861"</definedName>
    <definedName name="IQ_RE_FCCR_INCL_PREF_DIV_CONT_OPS">"c8862"</definedName>
    <definedName name="IQ_RE_FCCR_INCL_PREF_DIV_INCL_DISC_OPS">"c8863"</definedName>
    <definedName name="IQ_RE_FIXED_CHARGES">"c8856"</definedName>
    <definedName name="IQ_RE_FIXED_CHARGES_INCL_PREF_DIV">"c8857"</definedName>
    <definedName name="IQ_RE_FORECLOSURE_FDIC">"c6332"</definedName>
    <definedName name="IQ_RE_FOREIGN_FFIEC">"c13479"</definedName>
    <definedName name="IQ_RE_GAIN_LOSS_SALE_ASSETS">"c8751"</definedName>
    <definedName name="IQ_RE_INVEST_FDIC">"c6331"</definedName>
    <definedName name="IQ_RE_LOANS_1_4_GROSS_LOANS_FFIEC">"c13397"</definedName>
    <definedName name="IQ_RE_LOANS_DOM_QUARTERLY_AVG_FFIEC">"c15476"</definedName>
    <definedName name="IQ_RE_LOANS_DOMESTIC_CHARGE_OFFS_FDIC">"c6589"</definedName>
    <definedName name="IQ_RE_LOANS_DOMESTIC_FDIC">"c6309"</definedName>
    <definedName name="IQ_RE_LOANS_DOMESTIC_NET_CHARGE_OFFS_FDIC">"c6627"</definedName>
    <definedName name="IQ_RE_LOANS_DOMESTIC_RECOVERIES_FDIC">"c6608"</definedName>
    <definedName name="IQ_RE_LOANS_FDIC">"c6308"</definedName>
    <definedName name="IQ_RE_LOANS_FOREIGN_CHARGE_OFFS_FDIC">"c6595"</definedName>
    <definedName name="IQ_RE_LOANS_FOREIGN_NET_CHARGE_OFFS_FDIC">"c6633"</definedName>
    <definedName name="IQ_RE_LOANS_FOREIGN_RECOVERIES_FDIC">"c6614"</definedName>
    <definedName name="IQ_RE_LOANS_GROSS_LOANS_FFIEC">"c13396"</definedName>
    <definedName name="IQ_RE_MAINT_CAPEX">"c8755"</definedName>
    <definedName name="IQ_RE_MINORITY_INTEREST">"c8752"</definedName>
    <definedName name="IQ_RE_NET_INCOME">"c8749"</definedName>
    <definedName name="IQ_RE_NOI">"c8864"</definedName>
    <definedName name="IQ_RE_NOI_GROWTH_SAME_PROP">"c8866"</definedName>
    <definedName name="IQ_RE_NOI_SAME_PROP">"c8865"</definedName>
    <definedName name="IQ_RE_OTHER_ITEMS">"c8753"</definedName>
    <definedName name="IQ_RE_RISK_BASED_FFIEC">"c13417"</definedName>
    <definedName name="IQ_REAL_ESTATE" hidden="1">"c1093"</definedName>
    <definedName name="IQ_REAL_ESTATE_ASSETS" hidden="1">"c1094"</definedName>
    <definedName name="IQ_REALIZED_GAINS_AVAIL_SALE_SEC_FFIEC">"c13022"</definedName>
    <definedName name="IQ_REALIZED_GAINS_HELD_MATURITY_SEC_FFIEC">"c13021"</definedName>
    <definedName name="IQ_REALIZED_GAINS_SEC_TOT_FFIEC">"c13517"</definedName>
    <definedName name="IQ_RECOVERIES_1_4_FAMILY_LOANS_FDIC">"c6707"</definedName>
    <definedName name="IQ_RECOVERIES_AUTO_LOANS_FDIC">"c6701"</definedName>
    <definedName name="IQ_RECOVERIES_AVG_LOANS_FFIEC">"c13476"</definedName>
    <definedName name="IQ_RECOVERIES_CL_LOANS_FDIC">"c6702"</definedName>
    <definedName name="IQ_RECOVERIES_CREDIT_CARDS_RECEIVABLES_FDIC">"c6704"</definedName>
    <definedName name="IQ_RECOVERIES_HOME_EQUITY_LINES_FDIC">"c6705"</definedName>
    <definedName name="IQ_RECOVERIES_OTHER_CONSUMER_LOANS_FDIC">"c6703"</definedName>
    <definedName name="IQ_RECOVERIES_OTHER_LOANS_FDIC">"c6706"</definedName>
    <definedName name="IQ_RECURRING_PROFIT_ACT_OR_EST">"c4507"</definedName>
    <definedName name="IQ_RECURRING_PROFIT_ACT_OR_EST_CIQ">"c5045"</definedName>
    <definedName name="IQ_RECURRING_PROFIT_SHARE_ACT_OR_EST">"c4508"</definedName>
    <definedName name="IQ_RECURRING_PROFIT_SHARE_ACT_OR_EST_CIQ">"c5046"</definedName>
    <definedName name="IQ_REDEEM_PREF_STOCK" hidden="1">"c1417"</definedName>
    <definedName name="IQ_REF_ENTITY">"c6033"</definedName>
    <definedName name="IQ_REF_ENTITY_CIQID">"c6024"</definedName>
    <definedName name="IQ_REF_ENTITY_TICKER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INSURANCE_RECOVERABLE_ASSETS_LH_FFIEC">"c13104"</definedName>
    <definedName name="IQ_REINSURANCE_RECOVERABLE_ASSETS_PC_FFIEC">"c13098"</definedName>
    <definedName name="IQ_RELATED_PLANS_FDIC">"c6320"</definedName>
    <definedName name="IQ_RENT_OTHER_INC_FROM_OREO_FFIEC">"c13043"</definedName>
    <definedName name="IQ_RENT_PER_SQ_FT_AVG_CONSOL">"c8846"</definedName>
    <definedName name="IQ_RENT_PER_SQ_FT_AVG_MANAGED">"c8848"</definedName>
    <definedName name="IQ_RENT_PER_SQ_FT_AVG_OTHER">"c8849"</definedName>
    <definedName name="IQ_RENT_PER_SQ_FT_AVG_TOTAL">"c8850"</definedName>
    <definedName name="IQ_RENT_PER_SQ_FT_AVG_UNCONSOL">"c8847"</definedName>
    <definedName name="IQ_RENT_PER_SQ_METER_AVG_CONSOL">"c8851"</definedName>
    <definedName name="IQ_RENT_PER_SQ_METER_AVG_MANAGED">"c8853"</definedName>
    <definedName name="IQ_RENT_PER_SQ_METER_AVG_OTHER">"c8854"</definedName>
    <definedName name="IQ_RENT_PER_SQ_METER_AVG_TOTAL">"c8855"</definedName>
    <definedName name="IQ_RENT_PER_SQ_METER_AVG_UNCONSOL">"c8852"</definedName>
    <definedName name="IQ_RENT_SAFE_DEPOSIT_FFIEC">"c13044"</definedName>
    <definedName name="IQ_RENTAL_REV" hidden="1">"c1101"</definedName>
    <definedName name="IQ_REPRICEABLE_EARNING_ASSETS_INT_SENSITIVITY_FFIEC">"c13093"</definedName>
    <definedName name="IQ_REPRICEABLE_INT_DEPOSITS_INT_SENSITIVITY_FFIEC">"c13094"</definedName>
    <definedName name="IQ_REPURCHASED_REBOOKED_GNMA_DUE_30_89_FFIEC">"c13283"</definedName>
    <definedName name="IQ_REPURCHASED_REBOOKED_GNMA_DUE_90_FFIEC">"c13309"</definedName>
    <definedName name="IQ_REPURCHASED_REBOOKED_GNMA_NON_ACCRUAL_FFIEC">"c13334"</definedName>
    <definedName name="IQ_RES_CONST_REAL_APR_FC_UNUSED">"c8536"</definedName>
    <definedName name="IQ_RES_CONST_REAL_APR_FC_UNUSED_UNUSED_UNUSED">"c8536"</definedName>
    <definedName name="IQ_RES_CONST_REAL_APR_UNUSED">"c7656"</definedName>
    <definedName name="IQ_RES_CONST_REAL_APR_UNUSED_UNUSED_UNUSED">"c7656"</definedName>
    <definedName name="IQ_RES_CONST_REAL_FC_UNUSED">"c7876"</definedName>
    <definedName name="IQ_RES_CONST_REAL_FC_UNUSED_UNUSED_UNUSED">"c7876"</definedName>
    <definedName name="IQ_RES_CONST_REAL_POP_FC_UNUSED">"c8096"</definedName>
    <definedName name="IQ_RES_CONST_REAL_POP_FC_UNUSED_UNUSED_UNUSED">"c8096"</definedName>
    <definedName name="IQ_RES_CONST_REAL_POP_UNUSED">"c7216"</definedName>
    <definedName name="IQ_RES_CONST_REAL_POP_UNUSED_UNUSED_UNUSED">"c7216"</definedName>
    <definedName name="IQ_RES_CONST_REAL_SAAR_APR_FC_UNUSED">"c8537"</definedName>
    <definedName name="IQ_RES_CONST_REAL_SAAR_APR_FC_UNUSED_UNUSED_UNUSED">"c8537"</definedName>
    <definedName name="IQ_RES_CONST_REAL_SAAR_APR_UNUSED">"c7657"</definedName>
    <definedName name="IQ_RES_CONST_REAL_SAAR_APR_UNUSED_UNUSED_UNUSED">"c7657"</definedName>
    <definedName name="IQ_RES_CONST_REAL_SAAR_FC_UNUSED">"c7877"</definedName>
    <definedName name="IQ_RES_CONST_REAL_SAAR_FC_UNUSED_UNUSED_UNUSED">"c7877"</definedName>
    <definedName name="IQ_RES_CONST_REAL_SAAR_POP_FC_UNUSED">"c8097"</definedName>
    <definedName name="IQ_RES_CONST_REAL_SAAR_POP_FC_UNUSED_UNUSED_UNUSED">"c8097"</definedName>
    <definedName name="IQ_RES_CONST_REAL_SAAR_POP_UNUSED">"c7217"</definedName>
    <definedName name="IQ_RES_CONST_REAL_SAAR_POP_UNUSED_UNUSED_UNUSED">"c7217"</definedName>
    <definedName name="IQ_RES_CONST_REAL_SAAR_UNUSED">"c6997"</definedName>
    <definedName name="IQ_RES_CONST_REAL_SAAR_UNUSED_UNUSED_UNUSED">"c6997"</definedName>
    <definedName name="IQ_RES_CONST_REAL_SAAR_YOY_FC_UNUSED">"c8317"</definedName>
    <definedName name="IQ_RES_CONST_REAL_SAAR_YOY_FC_UNUSED_UNUSED_UNUSED">"c8317"</definedName>
    <definedName name="IQ_RES_CONST_REAL_SAAR_YOY_UNUSED">"c7437"</definedName>
    <definedName name="IQ_RES_CONST_REAL_SAAR_YOY_UNUSED_UNUSED_UNUSED">"c7437"</definedName>
    <definedName name="IQ_RES_CONST_REAL_UNUSED">"c6996"</definedName>
    <definedName name="IQ_RES_CONST_REAL_UNUSED_UNUSED_UNUSED">"c6996"</definedName>
    <definedName name="IQ_RES_CONST_REAL_YOY_FC_UNUSED">"c8316"</definedName>
    <definedName name="IQ_RES_CONST_REAL_YOY_FC_UNUSED_UNUSED_UNUSED">"c8316"</definedName>
    <definedName name="IQ_RES_CONST_REAL_YOY_UNUSED">"c7436"</definedName>
    <definedName name="IQ_RES_CONST_REAL_YOY_UNUSED_UNUSED_UNUSED">"c7436"</definedName>
    <definedName name="IQ_RES_CONST_SAAR_APR_FC_UNUSED">"c8540"</definedName>
    <definedName name="IQ_RES_CONST_SAAR_APR_FC_UNUSED_UNUSED_UNUSED">"c8540"</definedName>
    <definedName name="IQ_RES_CONST_SAAR_APR_UNUSED">"c7660"</definedName>
    <definedName name="IQ_RES_CONST_SAAR_APR_UNUSED_UNUSED_UNUSED">"c7660"</definedName>
    <definedName name="IQ_RES_CONST_SAAR_FC_UNUSED">"c7880"</definedName>
    <definedName name="IQ_RES_CONST_SAAR_FC_UNUSED_UNUSED_UNUSED">"c7880"</definedName>
    <definedName name="IQ_RES_CONST_SAAR_POP_FC_UNUSED">"c8100"</definedName>
    <definedName name="IQ_RES_CONST_SAAR_POP_FC_UNUSED_UNUSED_UNUSED">"c8100"</definedName>
    <definedName name="IQ_RES_CONST_SAAR_POP_UNUSED">"c7220"</definedName>
    <definedName name="IQ_RES_CONST_SAAR_POP_UNUSED_UNUSED_UNUSED">"c7220"</definedName>
    <definedName name="IQ_RES_CONST_SAAR_UNUSED">"c7000"</definedName>
    <definedName name="IQ_RES_CONST_SAAR_UNUSED_UNUSED_UNUSED">"c7000"</definedName>
    <definedName name="IQ_RES_CONST_SAAR_YOY_FC_UNUSED">"c8320"</definedName>
    <definedName name="IQ_RES_CONST_SAAR_YOY_FC_UNUSED_UNUSED_UNUSED">"c8320"</definedName>
    <definedName name="IQ_RES_CONST_SAAR_YOY_UNUSED">"c7440"</definedName>
    <definedName name="IQ_RES_CONST_SAAR_YOY_UNUSED_UNUSED_UNUSED">"c7440"</definedName>
    <definedName name="IQ_RES_FIXED_INVEST">"c7001"</definedName>
    <definedName name="IQ_RES_FIXED_INVEST_APR">"c7661"</definedName>
    <definedName name="IQ_RES_FIXED_INVEST_APR_FC">"c8541"</definedName>
    <definedName name="IQ_RES_FIXED_INVEST_FC">"c7881"</definedName>
    <definedName name="IQ_RES_FIXED_INVEST_POP">"c7221"</definedName>
    <definedName name="IQ_RES_FIXED_INVEST_POP_FC">"c8101"</definedName>
    <definedName name="IQ_RES_FIXED_INVEST_REAL">"c6998"</definedName>
    <definedName name="IQ_RES_FIXED_INVEST_REAL_APR">"c7658"</definedName>
    <definedName name="IQ_RES_FIXED_INVEST_REAL_APR_FC">"c8538"</definedName>
    <definedName name="IQ_RES_FIXED_INVEST_REAL_FC">"c7878"</definedName>
    <definedName name="IQ_RES_FIXED_INVEST_REAL_POP">"c7218"</definedName>
    <definedName name="IQ_RES_FIXED_INVEST_REAL_POP_FC">"c8098"</definedName>
    <definedName name="IQ_RES_FIXED_INVEST_REAL_YOY">"c7438"</definedName>
    <definedName name="IQ_RES_FIXED_INVEST_REAL_YOY_FC">"c8318"</definedName>
    <definedName name="IQ_RES_FIXED_INVEST_SAAR">"c11994"</definedName>
    <definedName name="IQ_RES_FIXED_INVEST_SAAR_APR">"c11997"</definedName>
    <definedName name="IQ_RES_FIXED_INVEST_SAAR_POP">"c11995"</definedName>
    <definedName name="IQ_RES_FIXED_INVEST_SAAR_REAL">"c11990"</definedName>
    <definedName name="IQ_RES_FIXED_INVEST_SAAR_REAL_APR">"c11993"</definedName>
    <definedName name="IQ_RES_FIXED_INVEST_SAAR_REAL_POP">"c11991"</definedName>
    <definedName name="IQ_RES_FIXED_INVEST_SAAR_REAL_YOY">"c11992"</definedName>
    <definedName name="IQ_RES_FIXED_INVEST_SAAR_YOY">"c11996"</definedName>
    <definedName name="IQ_RES_FIXED_INVEST_YOY">"c7441"</definedName>
    <definedName name="IQ_RES_FIXED_INVEST_YOY_FC">"c8321"</definedName>
    <definedName name="IQ_RESEARCH_DEV" hidden="1">"c1419"</definedName>
    <definedName name="IQ_RESIDENTIAL_LOANS" hidden="1">"c1102"</definedName>
    <definedName name="IQ_REST_ACQUIRED_AFFILIATED_OTHER_RESTAURANTS">"c9873"</definedName>
    <definedName name="IQ_REST_ACQUIRED_FRANCHISE_RESTAURANTS">"c9867"</definedName>
    <definedName name="IQ_REST_ACQUIRED_OWNED_RESTAURANTS">"c9861"</definedName>
    <definedName name="IQ_REST_ACQUIRED_RESTAURANTS">"c9855"</definedName>
    <definedName name="IQ_REST_AFFILIATED_OTHER_RESTAURANTS_BEG">"c9871"</definedName>
    <definedName name="IQ_REST_AVG_VALUE_TRANSACTION">"c9887"</definedName>
    <definedName name="IQ_REST_AVG_VALUE_TRANSACTION_GROWTH">"c9888"</definedName>
    <definedName name="IQ_REST_AVG_WEEKLY_SALES">"c9879"</definedName>
    <definedName name="IQ_REST_AVG_WEEKLY_SALES_FRANCHISE">"c9877"</definedName>
    <definedName name="IQ_REST_AVG_WEEKLY_SALES_OWNED">"c9878"</definedName>
    <definedName name="IQ_REST_CLOSED_AFFILIATED_OTHER_RESTAURANTS">"c9874"</definedName>
    <definedName name="IQ_REST_CLOSED_FRANCHISE_RESTAURANTS">"c9868"</definedName>
    <definedName name="IQ_REST_CLOSED_OWNED_RESTAURANTS">"c9862"</definedName>
    <definedName name="IQ_REST_CLOSED_RESTAURANTS">"c9856"</definedName>
    <definedName name="IQ_REST_FRANCHISE_RESTAURANTS_BEG">"c9865"</definedName>
    <definedName name="IQ_REST_GUEST_COUNT_GROWTH">"c9889"</definedName>
    <definedName name="IQ_REST_OPENED_AFFILIATED_OTHER_RESTAURANTS">"c9872"</definedName>
    <definedName name="IQ_REST_OPENED_FRANCHISE_RESTAURANTS">"c9866"</definedName>
    <definedName name="IQ_REST_OPENED_OWNED_RESTAURANTS">"c9860"</definedName>
    <definedName name="IQ_REST_OPENED_RESTAURANTS">"c9854"</definedName>
    <definedName name="IQ_REST_OPERATING_MARGIN">"c9886"</definedName>
    <definedName name="IQ_REST_OWNED_RESTAURANTS_BEG">"c9859"</definedName>
    <definedName name="IQ_REST_RESTAURANTS_BEG">"c9853"</definedName>
    <definedName name="IQ_REST_SAME_RESTAURANT_SALES">"c9885"</definedName>
    <definedName name="IQ_REST_SAME_RESTAURANT_SALES_FRANCHISE">"c9883"</definedName>
    <definedName name="IQ_REST_SAME_RESTAURANT_SALES_GROWTH">"c9882"</definedName>
    <definedName name="IQ_REST_SAME_RESTAURANT_SALES_GROWTH_FRANCHISE">"c9880"</definedName>
    <definedName name="IQ_REST_SAME_RESTAURANT_SALES_GROWTH_OWNED">"c9881"</definedName>
    <definedName name="IQ_REST_SAME_RESTAURANT_SALES_OWNED">"c9884"</definedName>
    <definedName name="IQ_REST_SOLD_AFFILIATED_OTHER_RESTAURANTS">"c9875"</definedName>
    <definedName name="IQ_REST_SOLD_FRANCHISE_RESTAURANTS">"c9869"</definedName>
    <definedName name="IQ_REST_SOLD_OWNED_RESTAURANTS">"c9863"</definedName>
    <definedName name="IQ_REST_SOLD_RESTAURANTS">"c9857"</definedName>
    <definedName name="IQ_REST_TOTAL_AFFILIATED_OTHER_RESTAURANTS">"c9876"</definedName>
    <definedName name="IQ_REST_TOTAL_FRANCHISE_RESTAURANTS">"c9870"</definedName>
    <definedName name="IQ_REST_TOTAL_OWNED_RESTAURANTS">"c9864"</definedName>
    <definedName name="IQ_REST_TOTAL_RESTAURANTS">"c9858"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FFIEC">"c12958"</definedName>
    <definedName name="IQ_RESTATEMENTS_NET_FDIC">"c6500"</definedName>
    <definedName name="IQ_RESTR_STOCK_COMP">"c3506"</definedName>
    <definedName name="IQ_RESTR_STOCK_COMP_PRETAX">"c3504"</definedName>
    <definedName name="IQ_RESTR_STOCK_COMP_TAX">"c3505"</definedName>
    <definedName name="IQ_RESTRICTED_CASH" hidden="1">"c1103"</definedName>
    <definedName name="IQ_RESTRICTED_CASH_NON_CURRENT">"c6192"</definedName>
    <definedName name="IQ_RESTRICTED_CASH_TOTAL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>"c6264"</definedName>
    <definedName name="IQ_RESTRUCTURE_REIT" hidden="1">"c1110"</definedName>
    <definedName name="IQ_RESTRUCTURE_SUPPLE">"c13809"</definedName>
    <definedName name="IQ_RESTRUCTURE_UTI" hidden="1">"c1111"</definedName>
    <definedName name="IQ_RESTRUCTURED_LOANS" hidden="1">"c1112"</definedName>
    <definedName name="IQ_RESTRUCTURED_LOANS_1_4_RESIDENTIAL_FDIC">"c6378"</definedName>
    <definedName name="IQ_RESTRUCTURED_LOANS_LEASES_FDIC">"c6377"</definedName>
    <definedName name="IQ_RESTRUCTURED_LOANS_NON_1_4_FDIC">"c6379"</definedName>
    <definedName name="IQ_RETAIL_ACQUIRED_AFFILIATED_OTHER_STORES">"c9892"</definedName>
    <definedName name="IQ_RETAIL_ACQUIRED_FRANCHISE_STORES">"c2895"</definedName>
    <definedName name="IQ_RETAIL_ACQUIRED_OWNED_STORES">"c2903"</definedName>
    <definedName name="IQ_RETAIL_ACQUIRED_STORES">"c2887"</definedName>
    <definedName name="IQ_RETAIL_AFFILIATED_OTHER_STORES_BEG">"c9890"</definedName>
    <definedName name="IQ_RETAIL_AVG_SQ_METERS_GROSS">"c9908"</definedName>
    <definedName name="IQ_RETAIL_AVG_SQ_METERS_NET">"c9907"</definedName>
    <definedName name="IQ_RETAIL_AVG_STORE_SIZE_GROSS" hidden="1">"c2066"</definedName>
    <definedName name="IQ_RETAIL_AVG_STORE_SIZE_NET" hidden="1">"c2067"</definedName>
    <definedName name="IQ_RETAIL_AVG_VALUE_TRANSACTION">"c9915"</definedName>
    <definedName name="IQ_RETAIL_AVG_VALUE_TRANSACTION_GROWTH">"c9916"</definedName>
    <definedName name="IQ_RETAIL_AVG_WK_SALES">"c2891"</definedName>
    <definedName name="IQ_RETAIL_AVG_WK_SALES_FRANCHISE">"c2899"</definedName>
    <definedName name="IQ_RETAIL_AVG_WK_SALES_OWNED">"c2907"</definedName>
    <definedName name="IQ_RETAIL_CLOSED_AFFILIATED_OTHER_STORES">"c9893"</definedName>
    <definedName name="IQ_RETAIL_CLOSED_FRANCHISE_STORES">"c2896"</definedName>
    <definedName name="IQ_RETAIL_CLOSED_OWNED_STORES">"c2904"</definedName>
    <definedName name="IQ_RETAIL_CLOSED_STORES" hidden="1">"c2063"</definedName>
    <definedName name="IQ_RETAIL_DEPOSITS_FDIC">"c6488"</definedName>
    <definedName name="IQ_RETAIL_FRANCHISE_STORES_BEG">"c2893"</definedName>
    <definedName name="IQ_RETAIL_GROSS_MARGIN">"c9899"</definedName>
    <definedName name="IQ_RETAIL_IS_RATIO">"c7002"</definedName>
    <definedName name="IQ_RETAIL_IS_RATIO_FC">"c7882"</definedName>
    <definedName name="IQ_RETAIL_IS_RATIO_POP">"c7222"</definedName>
    <definedName name="IQ_RETAIL_IS_RATIO_POP_FC">"c8102"</definedName>
    <definedName name="IQ_RETAIL_IS_RATIO_YOY">"c7442"</definedName>
    <definedName name="IQ_RETAIL_IS_RATIO_YOY_FC">"c8322"</definedName>
    <definedName name="IQ_RETAIL_MERCHANDISE_MARGIN">"c9901"</definedName>
    <definedName name="IQ_RETAIL_OPENED_AFFILIATED_OTHER_STORES">"c9891"</definedName>
    <definedName name="IQ_RETAIL_OPENED_FRANCHISE_STORES">"c2894"</definedName>
    <definedName name="IQ_RETAIL_OPENED_OWNED_STORES">"c2902"</definedName>
    <definedName name="IQ_RETAIL_OPENED_STORES" hidden="1">"c2062"</definedName>
    <definedName name="IQ_RETAIL_OPERATING_MARGIN">"c9900"</definedName>
    <definedName name="IQ_RETAIL_OWNED_STORES_BEG">"c2901"</definedName>
    <definedName name="IQ_RETAIL_SALES">"c7003"</definedName>
    <definedName name="IQ_RETAIL_SALES_APR">"c7663"</definedName>
    <definedName name="IQ_RETAIL_SALES_APR_FC">"c8543"</definedName>
    <definedName name="IQ_RETAIL_SALES_CATALOG">"c9903"</definedName>
    <definedName name="IQ_RETAIL_SALES_FC">"c7883"</definedName>
    <definedName name="IQ_RETAIL_SALES_FOOD">"c7004"</definedName>
    <definedName name="IQ_RETAIL_SALES_FOOD_APR">"c7664"</definedName>
    <definedName name="IQ_RETAIL_SALES_FOOD_APR_FC">"c8544"</definedName>
    <definedName name="IQ_RETAIL_SALES_FOOD_EXCL_VEHICLE">"c7005"</definedName>
    <definedName name="IQ_RETAIL_SALES_FOOD_EXCL_VEHICLE_APR">"c7665"</definedName>
    <definedName name="IQ_RETAIL_SALES_FOOD_EXCL_VEHICLE_APR_FC">"c8545"</definedName>
    <definedName name="IQ_RETAIL_SALES_FOOD_EXCL_VEHICLE_FC">"c7885"</definedName>
    <definedName name="IQ_RETAIL_SALES_FOOD_EXCL_VEHICLE_POP">"c7225"</definedName>
    <definedName name="IQ_RETAIL_SALES_FOOD_EXCL_VEHICLE_POP_FC">"c8105"</definedName>
    <definedName name="IQ_RETAIL_SALES_FOOD_EXCL_VEHICLE_YOY">"c7445"</definedName>
    <definedName name="IQ_RETAIL_SALES_FOOD_EXCL_VEHICLE_YOY_FC">"c8325"</definedName>
    <definedName name="IQ_RETAIL_SALES_FOOD_FC">"c7884"</definedName>
    <definedName name="IQ_RETAIL_SALES_FOOD_POP">"c7224"</definedName>
    <definedName name="IQ_RETAIL_SALES_FOOD_POP_FC">"c8104"</definedName>
    <definedName name="IQ_RETAIL_SALES_FOOD_YOY">"c7444"</definedName>
    <definedName name="IQ_RETAIL_SALES_FOOD_YOY_FC">"c8324"</definedName>
    <definedName name="IQ_RETAIL_SALES_ONLINE">"c9904"</definedName>
    <definedName name="IQ_RETAIL_SALES_POP">"c7223"</definedName>
    <definedName name="IQ_RETAIL_SALES_POP_FC">"c8103"</definedName>
    <definedName name="IQ_RETAIL_SALES_RETAIL">"c9902"</definedName>
    <definedName name="IQ_RETAIL_SALES_SAAR">"c7009"</definedName>
    <definedName name="IQ_RETAIL_SALES_SAAR_APR">"c7669"</definedName>
    <definedName name="IQ_RETAIL_SALES_SAAR_APR_FC">"c8549"</definedName>
    <definedName name="IQ_RETAIL_SALES_SAAR_FC">"c7889"</definedName>
    <definedName name="IQ_RETAIL_SALES_SAAR_POP">"c7229"</definedName>
    <definedName name="IQ_RETAIL_SALES_SAAR_POP_FC">"c8109"</definedName>
    <definedName name="IQ_RETAIL_SALES_SAAR_YOY">"c7449"</definedName>
    <definedName name="IQ_RETAIL_SALES_SAAR_YOY_FC">"c8329"</definedName>
    <definedName name="IQ_RETAIL_SALES_SQ_METER_COMPARABLE_GROSS">"c9914"</definedName>
    <definedName name="IQ_RETAIL_SALES_SQ_METER_COMPARABLE_NET">"c9913"</definedName>
    <definedName name="IQ_RETAIL_SALES_SQ_METER_GROSS">"c9910"</definedName>
    <definedName name="IQ_RETAIL_SALES_SQ_METER_NET">"c9909"</definedName>
    <definedName name="IQ_RETAIL_SALES_SQ_METER_OWNED_GROSS">"c9912"</definedName>
    <definedName name="IQ_RETAIL_SALES_SQ_METER_OWNED_NET">"c9911"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ALES_VALUE_INDEX">"c7006"</definedName>
    <definedName name="IQ_RETAIL_SALES_VALUE_INDEX_APR">"c7666"</definedName>
    <definedName name="IQ_RETAIL_SALES_VALUE_INDEX_APR_FC">"c8546"</definedName>
    <definedName name="IQ_RETAIL_SALES_VALUE_INDEX_FC">"c7886"</definedName>
    <definedName name="IQ_RETAIL_SALES_VALUE_INDEX_POP">"c7226"</definedName>
    <definedName name="IQ_RETAIL_SALES_VALUE_INDEX_POP_FC">"c8106"</definedName>
    <definedName name="IQ_RETAIL_SALES_VALUE_INDEX_YOY">"c7446"</definedName>
    <definedName name="IQ_RETAIL_SALES_VALUE_INDEX_YOY_FC">"c8326"</definedName>
    <definedName name="IQ_RETAIL_SALES_VOL_INDEX">"c7007"</definedName>
    <definedName name="IQ_RETAIL_SALES_VOL_INDEX_APR">"c7667"</definedName>
    <definedName name="IQ_RETAIL_SALES_VOL_INDEX_APR_FC">"c8547"</definedName>
    <definedName name="IQ_RETAIL_SALES_VOL_INDEX_EXCL_MOTOR">"c7008"</definedName>
    <definedName name="IQ_RETAIL_SALES_VOL_INDEX_EXCL_MOTOR_APR">"c7668"</definedName>
    <definedName name="IQ_RETAIL_SALES_VOL_INDEX_EXCL_MOTOR_APR_FC">"c8548"</definedName>
    <definedName name="IQ_RETAIL_SALES_VOL_INDEX_EXCL_MOTOR_FC">"c7888"</definedName>
    <definedName name="IQ_RETAIL_SALES_VOL_INDEX_EXCL_MOTOR_POP">"c7228"</definedName>
    <definedName name="IQ_RETAIL_SALES_VOL_INDEX_EXCL_MOTOR_POP_FC">"c8108"</definedName>
    <definedName name="IQ_RETAIL_SALES_VOL_INDEX_EXCL_MOTOR_YOY">"c7448"</definedName>
    <definedName name="IQ_RETAIL_SALES_VOL_INDEX_EXCL_MOTOR_YOY_FC">"c8328"</definedName>
    <definedName name="IQ_RETAIL_SALES_VOL_INDEX_FC">"c7887"</definedName>
    <definedName name="IQ_RETAIL_SALES_VOL_INDEX_POP">"c7227"</definedName>
    <definedName name="IQ_RETAIL_SALES_VOL_INDEX_POP_FC">"c8107"</definedName>
    <definedName name="IQ_RETAIL_SALES_VOL_INDEX_YOY">"c7447"</definedName>
    <definedName name="IQ_RETAIL_SALES_VOL_INDEX_YOY_FC">"c8327"</definedName>
    <definedName name="IQ_RETAIL_SALES_YOY">"c7443"</definedName>
    <definedName name="IQ_RETAIL_SALES_YOY_FC">"c8323"</definedName>
    <definedName name="IQ_RETAIL_SAME_STORE_SALES">"c9898"</definedName>
    <definedName name="IQ_RETAIL_SAME_STORE_SALES_FRANCHISE">"c9896"</definedName>
    <definedName name="IQ_RETAIL_SAME_STORE_SALES_OWNED">"c9897"</definedName>
    <definedName name="IQ_RETAIL_SOLD_AFFILIATED_OTHER_STORES">"c9894"</definedName>
    <definedName name="IQ_RETAIL_SOLD_FRANCHISE_STORES">"c2897"</definedName>
    <definedName name="IQ_RETAIL_SOLD_OWNED_STORES">"c2905"</definedName>
    <definedName name="IQ_RETAIL_SOLD_STORES">"c2889"</definedName>
    <definedName name="IQ_RETAIL_SQ_FOOTAGE" hidden="1">"c2064"</definedName>
    <definedName name="IQ_RETAIL_STORE_SELLING_AREA" hidden="1">"c2065"</definedName>
    <definedName name="IQ_RETAIL_STORES_BEG">"c2885"</definedName>
    <definedName name="IQ_RETAIL_TOTAL_AFFILIATED_OTHER_STORES">"c9895"</definedName>
    <definedName name="IQ_RETAIL_TOTAL_FRANCHISE_STORES">"c2898"</definedName>
    <definedName name="IQ_RETAIL_TOTAL_OWNED_STORES">"c2906"</definedName>
    <definedName name="IQ_RETAIL_TOTAL_SQ_METERS_GROSS">"c9906"</definedName>
    <definedName name="IQ_RETAIL_TOTAL_SQ_METERS_NET">"c9905"</definedName>
    <definedName name="IQ_RETAIL_TOTAL_STORES" hidden="1">"c2061"</definedName>
    <definedName name="IQ_RETAINED_EARN" hidden="1">"c1420"</definedName>
    <definedName name="IQ_RETAINED_EARNINGS_AVERAGE_EQUITY_FDIC">"c6733"</definedName>
    <definedName name="IQ_RETAINED_EARNINGS_EQUITY_FFIEC">"c13348"</definedName>
    <definedName name="IQ_RETAINED_EARNINGS_FFIEC">"c12878"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>"c6730"</definedName>
    <definedName name="IQ_RETURN_ASSETS_FS" hidden="1">"c1116"</definedName>
    <definedName name="IQ_RETURN_CAPITAL" hidden="1">"c1117"</definedName>
    <definedName name="IQ_RETURN_COMMON_EQUITY">"c13838"</definedName>
    <definedName name="IQ_RETURN_EMBEDDED_VALUE">"c9974"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>"c6732"</definedName>
    <definedName name="IQ_RETURN_EQUITY_FS" hidden="1">"c1121"</definedName>
    <definedName name="IQ_RETURN_INVESTMENT" hidden="1">"c1421"</definedName>
    <definedName name="IQ_REV" hidden="1">"c1122"</definedName>
    <definedName name="IQ_REV_AP">"c8873"</definedName>
    <definedName name="IQ_REV_AP_ABS">"c8892"</definedName>
    <definedName name="IQ_REV_BEFORE_LL" hidden="1">"c1123"</definedName>
    <definedName name="IQ_REV_BEFORE_LOAN_LOSS_FOREIGN_FFIEC">"c15381"</definedName>
    <definedName name="IQ_REV_NAME_AP">"c8911"</definedName>
    <definedName name="IQ_REV_NAME_AP_ABS">"c8930"</definedName>
    <definedName name="IQ_REV_STDDEV_EST" hidden="1">"c1124"</definedName>
    <definedName name="IQ_REV_STDDEV_EST_CIQ">"c3621"</definedName>
    <definedName name="IQ_REV_STDDEV_EST_REUT">"c3639"</definedName>
    <definedName name="IQ_REV_UTI" hidden="1">"c1125"</definedName>
    <definedName name="IQ_REVALUATION_GAINS_DERIVATIVE_DOM_FFIEC">"c12828"</definedName>
    <definedName name="IQ_REVALUATION_GAINS_DERIVATIVE_FOREIGN_FFIEC">"c12829"</definedName>
    <definedName name="IQ_REVALUATION_GAINS_FDIC">"c6428"</definedName>
    <definedName name="IQ_REVALUATION_LOSSES_FDIC">"c6429"</definedName>
    <definedName name="IQ_REVENUE" hidden="1">"c1422"</definedName>
    <definedName name="IQ_REVENUE_ACT_OR_EST" hidden="1">"c2214"</definedName>
    <definedName name="IQ_REVENUE_ACT_OR_EST_CIQ">"c5059"</definedName>
    <definedName name="IQ_REVENUE_BEFORE_LL_FFIEC">"c13018"</definedName>
    <definedName name="IQ_REVENUE_EST" hidden="1">"c1126"</definedName>
    <definedName name="IQ_REVENUE_EST_BOTTOM_UP_CIQ">"c12025"</definedName>
    <definedName name="IQ_REVENUE_EST_CIQ">"c3616"</definedName>
    <definedName name="IQ_REVENUE_EST_REUT">"c3634"</definedName>
    <definedName name="IQ_REVENUE_HIGH_EST" hidden="1">"c1127"</definedName>
    <definedName name="IQ_REVENUE_HIGH_EST_CIQ">"c3618"</definedName>
    <definedName name="IQ_REVENUE_HIGH_EST_REUT">"c3636"</definedName>
    <definedName name="IQ_REVENUE_LOW_EST" hidden="1">"c1128"</definedName>
    <definedName name="IQ_REVENUE_LOW_EST_CIQ">"c3619"</definedName>
    <definedName name="IQ_REVENUE_LOW_EST_REUT">"c3637"</definedName>
    <definedName name="IQ_REVENUE_MEDIAN_EST" hidden="1">"c1662"</definedName>
    <definedName name="IQ_REVENUE_MEDIAN_EST_CIQ">"c3617"</definedName>
    <definedName name="IQ_REVENUE_MEDIAN_EST_REUT">"c3635"</definedName>
    <definedName name="IQ_REVENUE_NUM_EST" hidden="1">"c1129"</definedName>
    <definedName name="IQ_REVENUE_NUM_EST_CIQ">"c3620"</definedName>
    <definedName name="IQ_REVENUE_NUM_EST_REUT">"c3638"</definedName>
    <definedName name="IQ_REVISION_DATE_" localSheetId="1" hidden="1">39420.5644328704</definedName>
    <definedName name="IQ_REVISION_DATE_" hidden="1">38764.7083333333</definedName>
    <definedName name="IQ_REVOLV_OPEN_SECURED_1_4_LL_REC_DOM_FFIEC">"c12902"</definedName>
    <definedName name="IQ_REVOLVING_HOME_EQUITY_LINES_UNUSED_FFIEC">"c13241"</definedName>
    <definedName name="IQ_REVOLVING_LOANS_GROSS_LOANS_FFIEC">"c13398"</definedName>
    <definedName name="IQ_REVOLVING_LOANS_RISK_BASED_FFIEC">"c13419"</definedName>
    <definedName name="IQ_REVOLVING_LOANS_SEC_1_4_DOM_CHARGE_OFFS_FFIEC">"c13168"</definedName>
    <definedName name="IQ_REVOLVING_LOANS_SEC_1_4_DOM_RECOV_FFIEC">"c13190"</definedName>
    <definedName name="IQ_REVOLVING_OPEN_END_1_4_TRADING_DOM_FFIEC">"c12927"</definedName>
    <definedName name="IQ_REVOLVING_SECURED_1_4_DUE_30_89_FFIEC">"c13260"</definedName>
    <definedName name="IQ_REVOLVING_SECURED_1_4_DUE_90_FFIEC">"c13288"</definedName>
    <definedName name="IQ_REVOLVING_SECURED_1_4_NON_ACCRUAL_FFIEC">"c13314"</definedName>
    <definedName name="IQ_RISK_ADJ_BANK_ASSETS">"c2670"</definedName>
    <definedName name="IQ_RISK_WEIGHTED_ASSETS_FDIC">"c6370"</definedName>
    <definedName name="IQ_RSI">"c12704"</definedName>
    <definedName name="IQ_RSI_ADJ">"c12705"</definedName>
    <definedName name="IQ_SALARIED_WORKFORCE">"c7010"</definedName>
    <definedName name="IQ_SALARIED_WORKFORCE_APR">"c7670"</definedName>
    <definedName name="IQ_SALARIED_WORKFORCE_APR_FC">"c8550"</definedName>
    <definedName name="IQ_SALARIED_WORKFORCE_FC">"c7890"</definedName>
    <definedName name="IQ_SALARIED_WORKFORCE_POP">"c7230"</definedName>
    <definedName name="IQ_SALARIED_WORKFORCE_POP_FC">"c8110"</definedName>
    <definedName name="IQ_SALARIED_WORKFORCE_YOY">"c7450"</definedName>
    <definedName name="IQ_SALARIED_WORKFORCE_YOY_FC">"c8330"</definedName>
    <definedName name="IQ_SALARIES_EMPLOYEE_BENEFITS_FFIEC">"c13023"</definedName>
    <definedName name="IQ_SALARY" hidden="1">"c1130"</definedName>
    <definedName name="IQ_SALARY_FDIC">"c6576"</definedName>
    <definedName name="IQ_SALE_COMMON_GROSS_FFIEC">"c12963"</definedName>
    <definedName name="IQ_SALE_CONVERSION_ACQUISITION_NET_COMMON_FFIEC">"c15351"</definedName>
    <definedName name="IQ_SALE_CONVERSION_RETIREMENT_STOCK_FDIC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PREF_FFIEC">"c12961"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_TREASURY_FFIEC">"c12965"</definedName>
    <definedName name="IQ_SALES_MARKETING" hidden="1">"c2240"</definedName>
    <definedName name="IQ_SAME_STORE" hidden="1">"c1149"</definedName>
    <definedName name="IQ_SAME_STORE_FRANCHISE">"c2900"</definedName>
    <definedName name="IQ_SAME_STORE_OWNED">"c2908"</definedName>
    <definedName name="IQ_SAME_STORE_TOTAL">"c2892"</definedName>
    <definedName name="IQ_SAVING_DEP" hidden="1">"c1150"</definedName>
    <definedName name="IQ_SAVINGS_DEPOSITS_NON_TRANS_ACCTS_FFIEC">"c15329"</definedName>
    <definedName name="IQ_SAVINGS_DEPOSITS_QUARTERLY_AVG_FFIEC">"c15485"</definedName>
    <definedName name="IQ_SAVINGS_RATE_DISP_INC_PCT">"c7011"</definedName>
    <definedName name="IQ_SAVINGS_RATE_DISP_INC_PCT_FC">"c7891"</definedName>
    <definedName name="IQ_SAVINGS_RATE_DISP_INC_PCT_POP">"c7231"</definedName>
    <definedName name="IQ_SAVINGS_RATE_DISP_INC_PCT_POP_FC">"c8111"</definedName>
    <definedName name="IQ_SAVINGS_RATE_DISP_INC_PCT_YOY">"c7451"</definedName>
    <definedName name="IQ_SAVINGS_RATE_DISP_INC_PCT_YOY_FC">"c8331"</definedName>
    <definedName name="IQ_SAVINGS_RATE_GDP_PCT">"c7012"</definedName>
    <definedName name="IQ_SAVINGS_RATE_GDP_PCT_FC">"c7892"</definedName>
    <definedName name="IQ_SAVINGS_RATE_GDP_PCT_POP">"c7232"</definedName>
    <definedName name="IQ_SAVINGS_RATE_GDP_PCT_POP_FC">"c8112"</definedName>
    <definedName name="IQ_SAVINGS_RATE_GDP_PCT_YOY">"c7452"</definedName>
    <definedName name="IQ_SAVINGS_RATE_GDP_PCT_YOY_FC">"c8332"</definedName>
    <definedName name="IQ_SAVINGS_RATE_PERSONAL_INC_PCT">"c7013"</definedName>
    <definedName name="IQ_SAVINGS_RATE_PERSONAL_INC_PCT_FC">"c7893"</definedName>
    <definedName name="IQ_SAVINGS_RATE_PERSONAL_INC_PCT_POP">"c7233"</definedName>
    <definedName name="IQ_SAVINGS_RATE_PERSONAL_INC_PCT_POP_FC">"c8113"</definedName>
    <definedName name="IQ_SAVINGS_RATE_PERSONAL_INC_PCT_YOY">"c7453"</definedName>
    <definedName name="IQ_SAVINGS_RATE_PERSONAL_INC_PCT_YOY_FC">"c8333"</definedName>
    <definedName name="IQ_SBC_EXPENSE_FFIEC">"c13077"</definedName>
    <definedName name="IQ_SEC_1_4_CONSTRUCTION_DOM_CHARGE_OFFS_FFIEC">"c13165"</definedName>
    <definedName name="IQ_SEC_1_4_CONSTRUCTION_DOM_RECOV_FFIEC">"c13187"</definedName>
    <definedName name="IQ_SEC_BORROWED_OFF_BS_FFIEC">"c13127"</definedName>
    <definedName name="IQ_SEC_FARMLAND_DOM_CHARGE_OFFS_FFIEC">"c13167"</definedName>
    <definedName name="IQ_SEC_FARMLAND_DOM_RECOV_FFIEC">"c13189"</definedName>
    <definedName name="IQ_SEC_FUNDS_PURCHASED_ASSETS_TOT_FFIEC">"c13447"</definedName>
    <definedName name="IQ_SEC_ISSUED_US_AVAIL_SALE_FFIEC">"c12795"</definedName>
    <definedName name="IQ_SEC_ISSUED_US_TRADING_DOM_FFIEC">"c12920"</definedName>
    <definedName name="IQ_SEC_ISSUED_US_TRADING_FFIEC">"c12815"</definedName>
    <definedName name="IQ_SEC_MULTIFAM_DOM_CHARGE_OFFS_FFIEC">"c13171"</definedName>
    <definedName name="IQ_SEC_MULTIFAM_DOM_DUE_30_89_FFIEC">"c13263"</definedName>
    <definedName name="IQ_SEC_MULTIFAM_DOM_DUE_90_FFIEC">"c13291"</definedName>
    <definedName name="IQ_SEC_MULTIFAM_DOM_NON_ACCRUAL_FFIEC">"c13317"</definedName>
    <definedName name="IQ_SEC_MULTIFAM_DOM_RECOV_FFIEC">"c13193"</definedName>
    <definedName name="IQ_SEC_NONFARM_NONRES_CHARGE_OFFS_FFIEC">"c13629"</definedName>
    <definedName name="IQ_SEC_NONFARM_NONRES_DOM_OFFICES_DUE_30_89_FFIEC">"c13264"</definedName>
    <definedName name="IQ_SEC_NONFARM_NONRES_DOM_OFFICES_DUE_90_FFIEC">"c13292"</definedName>
    <definedName name="IQ_SEC_NONFARM_NONRES_DOM_OFFICES_NON_ACCRUAL_FFIEC">"c13318"</definedName>
    <definedName name="IQ_SEC_NONFARM_NONRES_RECOV_FFIEC">"c13633"</definedName>
    <definedName name="IQ_SEC_OTHER_CONSTRUCTION_DOM_CHARGE_OFFS_FFIEC">"c13166"</definedName>
    <definedName name="IQ_SEC_OTHER_CONSTRUCTION_DOM_RECOV_FFIEC">"c13188"</definedName>
    <definedName name="IQ_SEC_OTHER_NONFARM_NONRES_CHARGE_OFFS_FFIEC">"c13173"</definedName>
    <definedName name="IQ_SEC_OTHER_NONFARM_NONRES_DUE_30_89_FFIEC">"c13266"</definedName>
    <definedName name="IQ_SEC_OTHER_NONFARM_NONRES_DUE_90_FFIEC">"c13637"</definedName>
    <definedName name="IQ_SEC_OTHER_NONFARM_NONRES_NON_ACCRUAL_FFIEC">"c15462"</definedName>
    <definedName name="IQ_SEC_OTHER_NONFARM_NONRES_RECOV_FFIEC">"c13195"</definedName>
    <definedName name="IQ_SEC_OWNER_NONFARM_NONRES_CHARGE_OFFS_FFIEC">"c13172"</definedName>
    <definedName name="IQ_SEC_OWNER_NONFARM_NONRES_DUE_30_89_FFIEC">"c13265"</definedName>
    <definedName name="IQ_SEC_OWNER_NONFARM_NONRES_DUE_90_FFIEC">"c13636"</definedName>
    <definedName name="IQ_SEC_OWNER_NONFARM_NONRES_NON_ACCRUAL_FFIEC">"c15461"</definedName>
    <definedName name="IQ_SEC_OWNER_NONFARM_NONRES_RECOV_FFIEC">"c13194"</definedName>
    <definedName name="IQ_SEC_PURCHASED_RESELL">"c5513"</definedName>
    <definedName name="IQ_SEC_PURCHASED_RESELL_FFIEC">"c12807"</definedName>
    <definedName name="IQ_SEC_RE_FOREIGN_DUE_30_89_FFIEC">"c13267"</definedName>
    <definedName name="IQ_SEC_RE_FOREIGN_DUE_90_FFIEC">"c13293"</definedName>
    <definedName name="IQ_SEC_RE_FOREIGN_NON_ACCRUAL_FFIEC">"c13319"</definedName>
    <definedName name="IQ_SEC_SOLD_REPURCHASE_FFIEC">"c12857"</definedName>
    <definedName name="IQ_SECUR_RECEIV" hidden="1">"c1151"</definedName>
    <definedName name="IQ_SECURED_1_4_FAMILY_RESIDENTIAL_CHARGE_OFFS_FDIC">"c6590"</definedName>
    <definedName name="IQ_SECURED_1_4_FAMILY_RESIDENTIAL_NET_CHARGE_OFFS_FDIC">"c6628"</definedName>
    <definedName name="IQ_SECURED_1_4_FAMILY_RESIDENTIAL_RECOVERIES_FDIC">"c6609"</definedName>
    <definedName name="IQ_SECURED_DEBT">"c2546"</definedName>
    <definedName name="IQ_SECURED_DEBT_PCT">"c2547"</definedName>
    <definedName name="IQ_SECURED_FARMLAND_CHARGE_OFFS_FDIC">"c6593"</definedName>
    <definedName name="IQ_SECURED_FARMLAND_DOM_DUE_30_89_FFIEC">"c13259"</definedName>
    <definedName name="IQ_SECURED_FARMLAND_DOM_DUE_90_FFIEC">"c13287"</definedName>
    <definedName name="IQ_SECURED_FARMLAND_DOM_NON_ACCRUAL_FFIEC">"c13313"</definedName>
    <definedName name="IQ_SECURED_FARMLAND_LL_REC_DOM_FFIEC">"c12901"</definedName>
    <definedName name="IQ_SECURED_FARMLAND_NET_CHARGE_OFFS_FDIC">"c6631"</definedName>
    <definedName name="IQ_SECURED_FARMLAND_RECOVERIES_FDIC">"c6612"</definedName>
    <definedName name="IQ_SECURED_MULTI_RES_LL_REC_DOM_FFIEC">"c12905"</definedName>
    <definedName name="IQ_SECURED_MULTIFAMILY_RESIDENTIAL_CHARGE_OFFS_FDIC">"c6591"</definedName>
    <definedName name="IQ_SECURED_MULTIFAMILY_RESIDENTIAL_NET_CHARGE_OFFS_FDIC">"c6629"</definedName>
    <definedName name="IQ_SECURED_MULTIFAMILY_RESIDENTIAL_RECOVERIES_FDIC">"c6610"</definedName>
    <definedName name="IQ_SECURED_NONFARM_NONRESIDENTIAL_CHARGE_OFFS_FDIC">"c6592"</definedName>
    <definedName name="IQ_SECURED_NONFARM_NONRESIDENTIAL_NET_CHARGE_OFFS_FDIC">"c6630"</definedName>
    <definedName name="IQ_SECURED_NONFARM_NONRESIDENTIAL_RECOVERIES_FDIC">"c6611"</definedName>
    <definedName name="IQ_SECURITIES_GAINS_FDIC">"c6584"</definedName>
    <definedName name="IQ_SECURITIES_HELD_MATURITY_FFIEC">"c12777"</definedName>
    <definedName name="IQ_SECURITIES_ISSUED_STATES_FDIC">"c6300"</definedName>
    <definedName name="IQ_SECURITIES_ISSUED_US_FFIEC">"c12781"</definedName>
    <definedName name="IQ_SECURITIES_LENT_FDIC">"c6532"</definedName>
    <definedName name="IQ_SECURITIES_LENT_FFIEC">"c13255"</definedName>
    <definedName name="IQ_SECURITIES_QUARTERLY_AVG_FFIEC">"c13079"</definedName>
    <definedName name="IQ_SECURITIES_STATE_POLI_SUBD_QUARTERLY_AVG_FFIEC">"c15470"</definedName>
    <definedName name="IQ_SECURITIES_UNDERWRITING_FDIC">"c6529"</definedName>
    <definedName name="IQ_SECURITIES_UNDERWRITING_UNUSED_FFIEC">"c13247"</definedName>
    <definedName name="IQ_SECURITIZATION_INC_OPERATING_INC_FFIEC">"c13390"</definedName>
    <definedName name="IQ_SECURITIZATION_INCOME_FFIEC">"c13012"</definedName>
    <definedName name="IQ_SECURITY_ACTIVE_STATUS">"c15160"</definedName>
    <definedName name="IQ_SECURITY_BORROW" hidden="1">"c1152"</definedName>
    <definedName name="IQ_SECURITY_LEVEL" hidden="1">"c2159"</definedName>
    <definedName name="IQ_SECURITY_NAME">"c15159"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LECTED_FOREIGN_ASSETS_FFIEC">"c13485"</definedName>
    <definedName name="IQ_SEMI_BACKLOG">"c10005"</definedName>
    <definedName name="IQ_SEMI_BACKLOG_AVG_PRICE">"c10006"</definedName>
    <definedName name="IQ_SEMI_BACKLOG_VALUE">"c10007"</definedName>
    <definedName name="IQ_SEMI_BOOK_TO_BILL_RATIO">"c10008"</definedName>
    <definedName name="IQ_SEMI_ORDER_AVG_PRICE">"c10002"</definedName>
    <definedName name="IQ_SEMI_ORDER_VALUE">"c10003"</definedName>
    <definedName name="IQ_SEMI_ORDER_VALUE_CHANGE">"c10004"</definedName>
    <definedName name="IQ_SEMI_ORDERS">"c10001"</definedName>
    <definedName name="IQ_SEMI_WARRANTY_RES_ACQ">"c10011"</definedName>
    <definedName name="IQ_SEMI_WARRANTY_RES_BEG">"c10009"</definedName>
    <definedName name="IQ_SEMI_WARRANTY_RES_END">"c10014"</definedName>
    <definedName name="IQ_SEMI_WARRANTY_RES_ISS">"c10010"</definedName>
    <definedName name="IQ_SEMI_WARRANTY_RES_OTHER">"c10013"</definedName>
    <definedName name="IQ_SEMI_WARRANTY_RES_PAY">"c10012"</definedName>
    <definedName name="IQ_SEP_ACCOUNT_ASSETS_LH_FFIEC">"c13105"</definedName>
    <definedName name="IQ_SEPARATE_ACCOUNT_LIAB_LH_FFIEC">"c13108"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DEPOSIT_ACCOUNTS_DOM_FFIEC">"c13003"</definedName>
    <definedName name="IQ_SERVICE_CHARGES_FDIC">"c6572"</definedName>
    <definedName name="IQ_SERVICE_CHARGES_OPERATING_INC_FFIEC">"c13384"</definedName>
    <definedName name="IQ_SERVICE_FEE">"c8951"</definedName>
    <definedName name="IQ_SERVICING_FEES_FFIEC">"c13011"</definedName>
    <definedName name="IQ_SERVICING_FEES_OPERATING_INC_FFIEC">"c13389"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ER_DR">"c204"</definedName>
    <definedName name="IQ_SHARES_PURCHASED_AVERAGE_PRICE">"c5821"</definedName>
    <definedName name="IQ_SHARES_PURCHASED_QUARTER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POSITIONS_FFIEC">"c12859"</definedName>
    <definedName name="IQ_SHORT_TERM_INVEST" hidden="1">"c1425"</definedName>
    <definedName name="IQ_SMALL_INT_BEAR_CD" hidden="1">"c1166"</definedName>
    <definedName name="IQ_SOC_SEC_RECEIPTS_SAAR_USD_APR_FC">"c12005"</definedName>
    <definedName name="IQ_SOC_SEC_RECEIPTS_SAAR_USD_FC">"c12002"</definedName>
    <definedName name="IQ_SOC_SEC_RECEIPTS_SAAR_USD_POP_FC">"c12003"</definedName>
    <definedName name="IQ_SOC_SEC_RECEIPTS_SAAR_USD_YOY_FC">"c12004"</definedName>
    <definedName name="IQ_SOC_SEC_RECEIPTS_USD_APR_FC">"c12001"</definedName>
    <definedName name="IQ_SOC_SEC_RECEIPTS_USD_FC">"c11998"</definedName>
    <definedName name="IQ_SOC_SEC_RECEIPTS_USD_POP_FC">"c11999"</definedName>
    <definedName name="IQ_SOC_SEC_RECEIPTS_USD_YOY_FC">"c12000"</definedName>
    <definedName name="IQ_SOCIAL_SEC_RECEIPTS">"c7015"</definedName>
    <definedName name="IQ_SOCIAL_SEC_RECEIPTS_APR">"c7675"</definedName>
    <definedName name="IQ_SOCIAL_SEC_RECEIPTS_APR_FC">"c8555"</definedName>
    <definedName name="IQ_SOCIAL_SEC_RECEIPTS_FC">"c7895"</definedName>
    <definedName name="IQ_SOCIAL_SEC_RECEIPTS_POP">"c7235"</definedName>
    <definedName name="IQ_SOCIAL_SEC_RECEIPTS_POP_FC">"c8115"</definedName>
    <definedName name="IQ_SOCIAL_SEC_RECEIPTS_SAAR">"c7016"</definedName>
    <definedName name="IQ_SOCIAL_SEC_RECEIPTS_SAAR_APR">"c7676"</definedName>
    <definedName name="IQ_SOCIAL_SEC_RECEIPTS_SAAR_APR_FC">"c8556"</definedName>
    <definedName name="IQ_SOCIAL_SEC_RECEIPTS_SAAR_FC">"c7896"</definedName>
    <definedName name="IQ_SOCIAL_SEC_RECEIPTS_SAAR_POP">"c7236"</definedName>
    <definedName name="IQ_SOCIAL_SEC_RECEIPTS_SAAR_POP_FC">"c8116"</definedName>
    <definedName name="IQ_SOCIAL_SEC_RECEIPTS_SAAR_YOY">"c7456"</definedName>
    <definedName name="IQ_SOCIAL_SEC_RECEIPTS_SAAR_YOY_FC">"c8336"</definedName>
    <definedName name="IQ_SOCIAL_SEC_RECEIPTS_YOY">"c7455"</definedName>
    <definedName name="IQ_SOCIAL_SEC_RECEIPTS_YOY_FC">"c8335"</definedName>
    <definedName name="IQ_SOFTWARE" hidden="1">"c1167"</definedName>
    <definedName name="IQ_SOURCE" hidden="1">"c1168"</definedName>
    <definedName name="IQ_SP" hidden="1">"c2171"</definedName>
    <definedName name="IQ_SP_BANK">"c2637"</definedName>
    <definedName name="IQ_SP_BANK_ACTION">"c2636"</definedName>
    <definedName name="IQ_SP_BANK_DATE">"c2635"</definedName>
    <definedName name="IQ_SP_DATE" hidden="1">"c2172"</definedName>
    <definedName name="IQ_SP_FIN_ENHANCE_FX">"c2631"</definedName>
    <definedName name="IQ_SP_FIN_ENHANCE_FX_ACTION">"c2630"</definedName>
    <definedName name="IQ_SP_FIN_ENHANCE_FX_DATE">"c2629"</definedName>
    <definedName name="IQ_SP_FIN_ENHANCE_LC">"c2634"</definedName>
    <definedName name="IQ_SP_FIN_ENHANCE_LC_ACTION">"c2633"</definedName>
    <definedName name="IQ_SP_FIN_ENHANCE_LC_DATE">"c2632"</definedName>
    <definedName name="IQ_SP_FIN_STRENGTH_LC_ACTION_LT">"c2625"</definedName>
    <definedName name="IQ_SP_FIN_STRENGTH_LC_ACTION_ST">"c2626"</definedName>
    <definedName name="IQ_SP_FIN_STRENGTH_LC_DATE_LT">"c2623"</definedName>
    <definedName name="IQ_SP_FIN_STRENGTH_LC_DATE_ST">"c2624"</definedName>
    <definedName name="IQ_SP_FIN_STRENGTH_LC_LT">"c2627"</definedName>
    <definedName name="IQ_SP_FIN_STRENGTH_LC_ST">"c2628"</definedName>
    <definedName name="IQ_SP_FX_ACTION_LT">"c2613"</definedName>
    <definedName name="IQ_SP_FX_ACTION_ST">"c2614"</definedName>
    <definedName name="IQ_SP_FX_DATE_LT">"c2611"</definedName>
    <definedName name="IQ_SP_FX_DATE_ST">"c2612"</definedName>
    <definedName name="IQ_SP_FX_LT">"c2615"</definedName>
    <definedName name="IQ_SP_FX_ST">"c2616"</definedName>
    <definedName name="IQ_SP_ISSUE_ACTION">"c2644"</definedName>
    <definedName name="IQ_SP_ISSUE_DATE">"c2643"</definedName>
    <definedName name="IQ_SP_ISSUE_LT">"c2645"</definedName>
    <definedName name="IQ_SP_ISSUE_NSR_ACTION_LT">"c13616"</definedName>
    <definedName name="IQ_SP_ISSUE_NSR_ACTION_ST">"c13622"</definedName>
    <definedName name="IQ_SP_ISSUE_NSR_DATE_LT">"c13615"</definedName>
    <definedName name="IQ_SP_ISSUE_NSR_DATE_ST">"c13621"</definedName>
    <definedName name="IQ_SP_ISSUE_NSR_LT">"c13614"</definedName>
    <definedName name="IQ_SP_ISSUE_NSR_ST">"c13620"</definedName>
    <definedName name="IQ_SP_ISSUE_OUTLOOK_WATCH">"c2650"</definedName>
    <definedName name="IQ_SP_ISSUE_OUTLOOK_WATCH_DATE">"c2649"</definedName>
    <definedName name="IQ_SP_ISSUE_RECOVER">"c2648"</definedName>
    <definedName name="IQ_SP_ISSUE_RECOVER_ACTION">"c2647"</definedName>
    <definedName name="IQ_SP_ISSUE_RECOVER_DATE">"c2646"</definedName>
    <definedName name="IQ_SP_LC_ACTION_LT">"c2619"</definedName>
    <definedName name="IQ_SP_LC_ACTION_ST">"c2620"</definedName>
    <definedName name="IQ_SP_LC_DATE_LT">"c2617"</definedName>
    <definedName name="IQ_SP_LC_DATE_ST">"c2618"</definedName>
    <definedName name="IQ_SP_LC_LT">"c2621"</definedName>
    <definedName name="IQ_SP_LC_ST">"c2622"</definedName>
    <definedName name="IQ_SP_NSR_ACTION_LT">"c13613"</definedName>
    <definedName name="IQ_SP_NSR_ACTION_ST">"c13619"</definedName>
    <definedName name="IQ_SP_NSR_DATE_LT">"c13612"</definedName>
    <definedName name="IQ_SP_NSR_DATE_ST">"c13618"</definedName>
    <definedName name="IQ_SP_NSR_LT">"c13611"</definedName>
    <definedName name="IQ_SP_NSR_ST">"c13617"</definedName>
    <definedName name="IQ_SP_OUTLOOK_WATCH">"c2639"</definedName>
    <definedName name="IQ_SP_OUTLOOK_WATCH_DATE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>"c6266"</definedName>
    <definedName name="IQ_SPECIAL_DIV_CF_REIT" hidden="1">"c1174"</definedName>
    <definedName name="IQ_SPECIAL_DIV_CF_UTI" hidden="1">"c1175"</definedName>
    <definedName name="IQ_SPECIAL_DIV_SHARE">"c3007"</definedName>
    <definedName name="IQ_SPECIFIC_ALLOWANCE">"c15247"</definedName>
    <definedName name="IQ_SQ_FT_LEASED_GROSS_CONSOL">"c8820"</definedName>
    <definedName name="IQ_SQ_FT_LEASED_GROSS_MANAGED">"c8822"</definedName>
    <definedName name="IQ_SQ_FT_LEASED_GROSS_OTHER">"c8823"</definedName>
    <definedName name="IQ_SQ_FT_LEASED_GROSS_TOTAL">"c8824"</definedName>
    <definedName name="IQ_SQ_FT_LEASED_GROSS_UNCONSOL">"c8821"</definedName>
    <definedName name="IQ_SQ_FT_LEASED_NET_CONSOL">"c8825"</definedName>
    <definedName name="IQ_SQ_FT_LEASED_NET_MANAGED">"c8827"</definedName>
    <definedName name="IQ_SQ_FT_LEASED_NET_OTHER">"c8828"</definedName>
    <definedName name="IQ_SQ_FT_LEASED_NET_TOTAL">"c8829"</definedName>
    <definedName name="IQ_SQ_FT_LEASED_NET_UNCONSOL">"c8826"</definedName>
    <definedName name="IQ_SQ_METER_LEASED_GROSS_CONSOL">"c8830"</definedName>
    <definedName name="IQ_SQ_METER_LEASED_GROSS_MANAGED">"c8832"</definedName>
    <definedName name="IQ_SQ_METER_LEASED_GROSS_OTHER">"c8833"</definedName>
    <definedName name="IQ_SQ_METER_LEASED_GROSS_TOTAL">"c8834"</definedName>
    <definedName name="IQ_SQ_METER_LEASED_GROSS_UNCONSOL">"c8831"</definedName>
    <definedName name="IQ_SQ_METER_LEASED_NET_CONSOL">"c8835"</definedName>
    <definedName name="IQ_SQ_METER_LEASED_NET_MANAGED">"c8837"</definedName>
    <definedName name="IQ_SQ_METER_LEASED_NET_OTHER">"c8838"</definedName>
    <definedName name="IQ_SQ_METER_LEASED_NET_TOTAL">"c8839"</definedName>
    <definedName name="IQ_SQ_METER_LEASED_NET_UNCONSOL">"c8836"</definedName>
    <definedName name="IQ_SR_BONDS_NOTES">"c2501"</definedName>
    <definedName name="IQ_SR_BONDS_NOTES_PCT">"c2502"</definedName>
    <definedName name="IQ_SR_DEBT">"c2526"</definedName>
    <definedName name="IQ_SR_DEBT_EBITDA">"c2552"</definedName>
    <definedName name="IQ_SR_DEBT_EBITDA_CAPEX">"c2553"</definedName>
    <definedName name="IQ_SR_DEBT_PCT">"c2527"</definedName>
    <definedName name="IQ_SR_SUB_DEBT">"c2530"</definedName>
    <definedName name="IQ_SR_SUB_DEBT_EBITDA">"c2556"</definedName>
    <definedName name="IQ_SR_SUB_DEBT_EBITDA_CAPEX">"c2557"</definedName>
    <definedName name="IQ_SR_SUB_DEBT_PCT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>"c6267"</definedName>
    <definedName name="IQ_ST_DEBT_ISSUED_REIT" hidden="1">"c1186"</definedName>
    <definedName name="IQ_ST_DEBT_ISSUED_UTI" hidden="1">"c1187"</definedName>
    <definedName name="IQ_ST_DEBT_PCT">"c2539"</definedName>
    <definedName name="IQ_ST_DEBT_RE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>"c5658"</definedName>
    <definedName name="IQ_ST_INVEST" hidden="1">"c1197"</definedName>
    <definedName name="IQ_ST_INVEST_ASSETS_TOT_FFIEC">"c13438"</definedName>
    <definedName name="IQ_ST_INVEST_ST_NONCORE_FUNDING_FFIEC">"c13338"</definedName>
    <definedName name="IQ_ST_INVEST_UTI" hidden="1">"c1198"</definedName>
    <definedName name="IQ_ST_NOTE_RECEIV" hidden="1">"c1199"</definedName>
    <definedName name="IQ_STANDBY_LOC_FHLB_BANK_BEHALF_OFF_BS_FFIEC">"c15412"</definedName>
    <definedName name="IQ_STATE" hidden="1">"c1200"</definedName>
    <definedName name="IQ_STATE_LOCAL_SPENDING_SAAR">"c7017"</definedName>
    <definedName name="IQ_STATE_LOCAL_SPENDING_SAAR_APR">"c7677"</definedName>
    <definedName name="IQ_STATE_LOCAL_SPENDING_SAAR_APR_FC">"c8557"</definedName>
    <definedName name="IQ_STATE_LOCAL_SPENDING_SAAR_FC">"c7897"</definedName>
    <definedName name="IQ_STATE_LOCAL_SPENDING_SAAR_POP">"c7237"</definedName>
    <definedName name="IQ_STATE_LOCAL_SPENDING_SAAR_POP_FC">"c8117"</definedName>
    <definedName name="IQ_STATE_LOCAL_SPENDING_SAAR_YOY">"c7457"</definedName>
    <definedName name="IQ_STATE_LOCAL_SPENDING_SAAR_YOY_FC">"c8337"</definedName>
    <definedName name="IQ_STATES_NONTRANSACTION_ACCOUNTS_FDIC">"c6547"</definedName>
    <definedName name="IQ_STATES_POLI_SUBD_US_NON_TRANS_ACCTS_FFIEC">"c15324"</definedName>
    <definedName name="IQ_STATES_POLI_SUBD_US_TRANS_ACCTS_FFIEC">"c15316"</definedName>
    <definedName name="IQ_STATES_TOTAL_DEPOSITS_FDIC">"c6473"</definedName>
    <definedName name="IQ_STATES_TRANSACTION_ACCOUNTS_FDIC">"c6539"</definedName>
    <definedName name="IQ_STATUTORY_SURPLUS" hidden="1">"c1201"</definedName>
    <definedName name="IQ_STOCK_BASED" hidden="1">"c1202"</definedName>
    <definedName name="IQ_STOCK_BASED_AT">"c2999"</definedName>
    <definedName name="IQ_STOCK_BASED_CF" hidden="1">"c1203"</definedName>
    <definedName name="IQ_STOCK_BASED_COGS">"c2990"</definedName>
    <definedName name="IQ_STOCK_BASED_COMP">"c3512"</definedName>
    <definedName name="IQ_STOCK_BASED_COMP_PRETAX">"c3510"</definedName>
    <definedName name="IQ_STOCK_BASED_COMP_TAX">"c3511"</definedName>
    <definedName name="IQ_STOCK_BASED_EXPLORE_DRILL">"c13851"</definedName>
    <definedName name="IQ_STOCK_BASED_GA">"c2993"</definedName>
    <definedName name="IQ_STOCK_BASED_OTHER">"c2995"</definedName>
    <definedName name="IQ_STOCK_BASED_RD">"c2991"</definedName>
    <definedName name="IQ_STOCK_BASED_SGA">"c2994"</definedName>
    <definedName name="IQ_STOCK_BASED_SM">"c2992"</definedName>
    <definedName name="IQ_STOCK_BASED_TOTAL">"c3040"</definedName>
    <definedName name="IQ_STOCK_OPTIONS_COMP">"c3509"</definedName>
    <definedName name="IQ_STOCK_OPTIONS_COMP_PRETAX">"c3507"</definedName>
    <definedName name="IQ_STOCK_OPTIONS_COMP_TAX">"c3508"</definedName>
    <definedName name="IQ_STRATEGY_NOTE">"c6791"</definedName>
    <definedName name="IQ_STRIKE_PRICE_ISSUED" hidden="1">"c1645"</definedName>
    <definedName name="IQ_STRIKE_PRICE_OS" hidden="1">"c1646"</definedName>
    <definedName name="IQ_STRIPS_RECEIVABLE_MORTGAGE_LOANS_FFIEC">"c12844"</definedName>
    <definedName name="IQ_STRIPS_RECEIVABLE_OTHER_FFIEC">"c12845"</definedName>
    <definedName name="IQ_STRUCT_FIN_CLASS">"c8950"</definedName>
    <definedName name="IQ_STRUCT_FIN_SERIES">"c8956"</definedName>
    <definedName name="IQ_STRUCTURED_NOTES_INVEST_SECURITIES_FFIEC">"c13468"</definedName>
    <definedName name="IQ_STRUCTURING_NOTES_TIER_1_FFIEC">"c13344"</definedName>
    <definedName name="IQ_STW" hidden="1">"c2166"</definedName>
    <definedName name="IQ_SUB_BONDS_NOTES">"c2503"</definedName>
    <definedName name="IQ_SUB_BONDS_NOTES_PCT">"c2504"</definedName>
    <definedName name="IQ_SUB_DEBT">"c2532"</definedName>
    <definedName name="IQ_SUB_DEBT_EBITDA">"c2558"</definedName>
    <definedName name="IQ_SUB_DEBT_EBITDA_CAPEX">"c2559"</definedName>
    <definedName name="IQ_SUB_DEBT_FDIC">"c6346"</definedName>
    <definedName name="IQ_SUB_DEBT_PCT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B_NOTES_DEBENTURES_FAIR_VALUE_TOT_FFIEC">"c15410"</definedName>
    <definedName name="IQ_SUB_NOTES_DEBENTURES_FFIEC">"c12867"</definedName>
    <definedName name="IQ_SUB_NOTES_DEBENTURES_LEVEL_1_FFIEC">"c15432"</definedName>
    <definedName name="IQ_SUB_NOTES_DEBENTURES_LEVEL_2_FFIEC">"c15445"</definedName>
    <definedName name="IQ_SUB_NOTES_DEBENTURES_LEVEL_3_FFIEC">"c15458"</definedName>
    <definedName name="IQ_SUB_NOTES_PAYABLE_UNCONSOLIDATED_TRUSTS_FFIEC">"c12868"</definedName>
    <definedName name="IQ_SUPPLIES_FFIEC">"c13050"</definedName>
    <definedName name="IQ_SURPLUS_FDIC">"c6351"</definedName>
    <definedName name="IQ_SURPLUS_FFIEC">"c12877"</definedName>
    <definedName name="IQ_SVA" hidden="1">"c1214"</definedName>
    <definedName name="IQ_SYNTHETIC_STRUCTURED_PRODUCTS_AVAIL_SALE_FFIEC">"c15264"</definedName>
    <definedName name="IQ_SYNTHETIC_STRUCTURED_PRODUCTS_FFIEC">"c15261"</definedName>
    <definedName name="IQ_TANGIBLE_ASSETS_FFIEC">"c13916"</definedName>
    <definedName name="IQ_TANGIBLE_COMMON_EQUITY_FFIEC">"c13914"</definedName>
    <definedName name="IQ_TANGIBLE_EQUITY_ASSETS_FFIEC">"c13346"</definedName>
    <definedName name="IQ_TANGIBLE_EQUITY_FFIEC">"c13915"</definedName>
    <definedName name="IQ_TANGIBLE_TIER_1_LEVERAGE_FFIEC">"c13345"</definedName>
    <definedName name="IQ_TARGET_PRICE_NUM" hidden="1">"c1653"</definedName>
    <definedName name="IQ_TARGET_PRICE_NUM_CIQ">"c4661"</definedName>
    <definedName name="IQ_TARGET_PRICE_NUM_REUT">"c5319"</definedName>
    <definedName name="IQ_TARGET_PRICE_STDDEV" hidden="1">"c1654"</definedName>
    <definedName name="IQ_TARGET_PRICE_STDDEV_CIQ">"c4662"</definedName>
    <definedName name="IQ_TARGET_PRICE_STDDEV_REUT">"c5320"</definedName>
    <definedName name="IQ_TAX_BENEFIT_CF_1YR">"c3483"</definedName>
    <definedName name="IQ_TAX_BENEFIT_CF_2YR">"c3484"</definedName>
    <definedName name="IQ_TAX_BENEFIT_CF_3YR">"c3485"</definedName>
    <definedName name="IQ_TAX_BENEFIT_CF_4YR">"c3486"</definedName>
    <definedName name="IQ_TAX_BENEFIT_CF_5YR">"c3487"</definedName>
    <definedName name="IQ_TAX_BENEFIT_CF_AFTER_FIVE">"c3488"</definedName>
    <definedName name="IQ_TAX_BENEFIT_CF_MAX_YEAR">"c3491"</definedName>
    <definedName name="IQ_TAX_BENEFIT_CF_NO_EXP">"c3489"</definedName>
    <definedName name="IQ_TAX_BENEFIT_CF_TOTAL">"c3490"</definedName>
    <definedName name="IQ_TAX_BENEFIT_OPTIONS" hidden="1">"c1215"</definedName>
    <definedName name="IQ_TAX_EQUIV_NET_INT_INC" hidden="1">"c1216"</definedName>
    <definedName name="IQ_TAX_EQUIVALENT_ADJUSTMENTS_FFIEC">"c13854"</definedName>
    <definedName name="IQ_TAX_OTHER_EXP_AP">"c8878"</definedName>
    <definedName name="IQ_TAX_OTHER_EXP_AP_ABS">"c8897"</definedName>
    <definedName name="IQ_TAX_OTHER_EXP_NAME_AP">"c8916"</definedName>
    <definedName name="IQ_TAX_OTHER_EXP_NAME_AP_ABS">"c8935"</definedName>
    <definedName name="IQ_TAXES_ADJ_NOI_FFIEC">"c13395"</definedName>
    <definedName name="IQ_TAXES_NOI_FFIEC">"c13394"</definedName>
    <definedName name="IQ_TAXES_TE_AVG_ASSETS_FFIEC">"c13366"</definedName>
    <definedName name="IQ_TBV" hidden="1">"c1906"</definedName>
    <definedName name="IQ_TBV_10YR_ANN_CAGR">"c6169"</definedName>
    <definedName name="IQ_TBV_10YR_ANN_GROWTH" hidden="1">"c1936"</definedName>
    <definedName name="IQ_TBV_1YR_ANN_GROWTH" hidden="1">"c1931"</definedName>
    <definedName name="IQ_TBV_2YR_ANN_CAGR">"c6165"</definedName>
    <definedName name="IQ_TBV_2YR_ANN_GROWTH" hidden="1">"c1932"</definedName>
    <definedName name="IQ_TBV_3YR_ANN_CAGR">"c6166"</definedName>
    <definedName name="IQ_TBV_3YR_ANN_GROWTH" hidden="1">"c1933"</definedName>
    <definedName name="IQ_TBV_5YR_ANN_CAGR">"c6167"</definedName>
    <definedName name="IQ_TBV_5YR_ANN_GROWTH" hidden="1">"c1934"</definedName>
    <definedName name="IQ_TBV_7YR_ANN_CAGR">"c6168"</definedName>
    <definedName name="IQ_TBV_7YR_ANN_GROWTH" hidden="1">"c1935"</definedName>
    <definedName name="IQ_TBV_EXCL_FFIEC">"c13516"</definedName>
    <definedName name="IQ_TBV_SHARE" hidden="1">"c1217"</definedName>
    <definedName name="IQ_TELECOM_FFIEC">"c13057"</definedName>
    <definedName name="IQ_TEMPLATE" hidden="1">"c1521"</definedName>
    <definedName name="IQ_TENANT" hidden="1">"c1218"</definedName>
    <definedName name="IQ_TERM_LOANS">"c2499"</definedName>
    <definedName name="IQ_TERM_LOANS_PCT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BITDA_FWD_CIQ">"c4043"</definedName>
    <definedName name="IQ_TEV_EBITDA_FWD_REUT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CIQ">"c4044"</definedName>
    <definedName name="IQ_TEV_TOTAL_REV_FWD_REUT">"c4051"</definedName>
    <definedName name="IQ_TEV_UFCF" hidden="1">"c2208"</definedName>
    <definedName name="IQ_THREE_MONTHS_FIXED_AND_FLOATING_FDIC">"c6419"</definedName>
    <definedName name="IQ_THREE_MONTHS_MORTGAGE_PASS_THROUGHS_FDIC">"c6411"</definedName>
    <definedName name="IQ_THREE_YEAR_FIXED_AND_FLOATING_RATE_FDIC">"c6421"</definedName>
    <definedName name="IQ_THREE_YEAR_MORTGAGE_PASS_THROUGHS_FDIC">"c6413"</definedName>
    <definedName name="IQ_THREE_YEARS_LESS_FDIC">"c6417"</definedName>
    <definedName name="IQ_TIER_1_CAPITAL_BEFORE_CHARGES_T1_FFIEC">"c13139"</definedName>
    <definedName name="IQ_TIER_1_CAPITAL_FFIEC">"c13143"</definedName>
    <definedName name="IQ_TIER_1_LEVERAGE_RATIO_FFIEC">"c13160"</definedName>
    <definedName name="IQ_TIER_1_RISK_BASED_CAPITAL_RATIO_FDIC">"c6746"</definedName>
    <definedName name="IQ_TIER_1_RISK_BASED_CAPITAL_RATIO_FFIEC">"c13161"</definedName>
    <definedName name="IQ_TIER_2_CAPITAL_FFIEC">"c13149"</definedName>
    <definedName name="IQ_TIER_3_CAPITAL_ALLOCATED_MARKET_RISK_FFIEC">"c13151"</definedName>
    <definedName name="IQ_TIER_ONE_CAPITAL">"c2667"</definedName>
    <definedName name="IQ_TIER_ONE_FDIC">"c6369"</definedName>
    <definedName name="IQ_TIER_ONE_RATIO" hidden="1">"c1229"</definedName>
    <definedName name="IQ_TIER_TWO_CAPITAL">"c2669"</definedName>
    <definedName name="IQ_TIER_TWO_CAPITAL_RATIO">"c15241"</definedName>
    <definedName name="IQ_TIME_DEP" hidden="1">"c1230"</definedName>
    <definedName name="IQ_TIME_DEPOSIT_LESS_100000_QUARTERLY_AVG_FFIEC">"c15487"</definedName>
    <definedName name="IQ_TIME_DEPOSIT_MORE_100000_QUARTERLY_AVG_FFIEC">"c15486"</definedName>
    <definedName name="IQ_TIME_DEPOSITS_LESS_100K_OTHER_INSTITUTIONS_FFIEC">"c12953"</definedName>
    <definedName name="IQ_TIME_DEPOSITS_LESS_100K_TOT_DEPOSITS_FFIEC">"c13907"</definedName>
    <definedName name="IQ_TIME_DEPOSITS_LESS_THAN_100K_FDIC">"c6465"</definedName>
    <definedName name="IQ_TIME_DEPOSITS_MORE_100K_OTHER_INSTITUTIONS_FFIEC">"c12954"</definedName>
    <definedName name="IQ_TIME_DEPOSITS_MORE_100K_TOT_DEPOSITS_FFIEC">"c13906"</definedName>
    <definedName name="IQ_TIME_DEPOSITS_MORE_THAN_100K_FDIC">"c6470"</definedName>
    <definedName name="IQ_TODAY" hidden="1">0</definedName>
    <definedName name="IQ_TOT_1_4_FAM_LOANS_TOT_LOANS_FFIEC">"c13868"</definedName>
    <definedName name="IQ_TOT_ADJ_INC" hidden="1">"c1616"</definedName>
    <definedName name="IQ_TOT_LEASES_TOT_LOANS_FFIEC">"c13876"</definedName>
    <definedName name="IQ_TOT_NON_RE_LOANS_TOT_LOANS_FFIEC">"c13877"</definedName>
    <definedName name="IQ_TOT_NONTRANS_ACCTS_TOT_DEPOSITS_FFIEC">"c13909"</definedName>
    <definedName name="IQ_TOT_RE_LOANS_TOT_LOANS_FFIEC">"c13873"</definedName>
    <definedName name="IQ_TOT_TIME_DEPOSITS_TOT_DEPOSITS_FFIEC">"c13908"</definedName>
    <definedName name="IQ_TOTAL_AR_BR" hidden="1">"c1231"</definedName>
    <definedName name="IQ_TOTAL_AR_RE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>"c6140"</definedName>
    <definedName name="IQ_TOTAL_ASSETS_10YR_ANN_GROWTH" hidden="1">"c1235"</definedName>
    <definedName name="IQ_TOTAL_ASSETS_1YR_ANN_GROWTH" hidden="1">"c1236"</definedName>
    <definedName name="IQ_TOTAL_ASSETS_2YR_ANN_CAGR">"c6141"</definedName>
    <definedName name="IQ_TOTAL_ASSETS_2YR_ANN_GROWTH" hidden="1">"c1237"</definedName>
    <definedName name="IQ_TOTAL_ASSETS_3YR_ANN_CAGR">"c6142"</definedName>
    <definedName name="IQ_TOTAL_ASSETS_3YR_ANN_GROWTH" hidden="1">"c1238"</definedName>
    <definedName name="IQ_TOTAL_ASSETS_5YR_ANN_CAGR">"c6143"</definedName>
    <definedName name="IQ_TOTAL_ASSETS_5YR_ANN_GROWTH" hidden="1">"c1239"</definedName>
    <definedName name="IQ_TOTAL_ASSETS_7YR_ANN_CAGR">"c6144"</definedName>
    <definedName name="IQ_TOTAL_ASSETS_7YR_ANN_GROWTH" hidden="1">"c1240"</definedName>
    <definedName name="IQ_TOTAL_ASSETS_BNK_SUBTOTAL_AP">"c13644"</definedName>
    <definedName name="IQ_TOTAL_ASSETS_FAIR_VALUE_TOT_FFIEC">"c15405"</definedName>
    <definedName name="IQ_TOTAL_ASSETS_FDIC">"c6339"</definedName>
    <definedName name="IQ_TOTAL_ASSETS_FFIEC">"c12849"</definedName>
    <definedName name="IQ_TOTAL_ASSETS_LEVEL_1_FFIEC">"c15427"</definedName>
    <definedName name="IQ_TOTAL_ASSETS_LEVEL_2_FFIEC">"c15440"</definedName>
    <definedName name="IQ_TOTAL_ASSETS_LEVEL_3_FFIEC">"c15453"</definedName>
    <definedName name="IQ_TOTAL_ASSETS_LH_FFIEC">"c13106"</definedName>
    <definedName name="IQ_TOTAL_ASSETS_PC_FFIEC">"c13099"</definedName>
    <definedName name="IQ_TOTAL_ASSETS_SUBTOTAL_AP">"c8985"</definedName>
    <definedName name="IQ_TOTAL_ATTRIB_ORE_RESOURCES_ALUM">"c9241"</definedName>
    <definedName name="IQ_TOTAL_ATTRIB_ORE_RESOURCES_COP">"c9185"</definedName>
    <definedName name="IQ_TOTAL_ATTRIB_ORE_RESOURCES_DIAM">"c9665"</definedName>
    <definedName name="IQ_TOTAL_ATTRIB_ORE_RESOURCES_GOLD">"c9026"</definedName>
    <definedName name="IQ_TOTAL_ATTRIB_ORE_RESOURCES_IRON">"c9400"</definedName>
    <definedName name="IQ_TOTAL_ATTRIB_ORE_RESOURCES_LEAD">"c9453"</definedName>
    <definedName name="IQ_TOTAL_ATTRIB_ORE_RESOURCES_MANG">"c9506"</definedName>
    <definedName name="IQ_TOTAL_ATTRIB_ORE_RESOURCES_MOLYB">"c9718"</definedName>
    <definedName name="IQ_TOTAL_ATTRIB_ORE_RESOURCES_NICK">"c9294"</definedName>
    <definedName name="IQ_TOTAL_ATTRIB_ORE_RESOURCES_PLAT">"c9132"</definedName>
    <definedName name="IQ_TOTAL_ATTRIB_ORE_RESOURCES_SILVER">"c9079"</definedName>
    <definedName name="IQ_TOTAL_ATTRIB_ORE_RESOURCES_TITAN">"c9559"</definedName>
    <definedName name="IQ_TOTAL_ATTRIB_ORE_RESOURCES_URAN">"c9612"</definedName>
    <definedName name="IQ_TOTAL_ATTRIB_ORE_RESOURCES_ZINC">"c9347"</definedName>
    <definedName name="IQ_TOTAL_AVG_CE_TOTAL_AVG_ASSETS" hidden="1">"c1241"</definedName>
    <definedName name="IQ_TOTAL_AVG_EQUITY_TOTAL_AVG_ASSETS" hidden="1">"c1242"</definedName>
    <definedName name="IQ_TOTAL_BANK_CAPITAL">"c2668"</definedName>
    <definedName name="IQ_TOTAL_BEDS">"c8785"</definedName>
    <definedName name="IQ_TOTAL_BROKERED_DEPOSIT_FFIEC">"c15304"</definedName>
    <definedName name="IQ_TOTAL_CA" hidden="1">"c1243"</definedName>
    <definedName name="IQ_TOTAL_CA_SUBTOTAL_AP">"c8986"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DUE_DEPOSITORY_INSTIT_DOM_FFIEC">"c15291"</definedName>
    <definedName name="IQ_TOTAL_CASH_DUE_DEPOSITORY_INSTIT_FFIEC">"c15285"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>"c6603"</definedName>
    <definedName name="IQ_TOTAL_CHURN" hidden="1">"c2122"</definedName>
    <definedName name="IQ_TOTAL_CL" hidden="1">"c1245"</definedName>
    <definedName name="IQ_TOTAL_CL_SUBTOTAL_AP">"c8987"</definedName>
    <definedName name="IQ_TOTAL_COAL_PRODUCTION_COAL">"c9824"</definedName>
    <definedName name="IQ_TOTAL_COMMON" hidden="1">"c1411"</definedName>
    <definedName name="IQ_TOTAL_COMMON_EQUITY" hidden="1">"c1246"</definedName>
    <definedName name="IQ_TOTAL_COMMON_EQUITY_FFIEC">"c13913"</definedName>
    <definedName name="IQ_TOTAL_COMMON_EQUITY_TOTAL_ASSETS_FFIEC">"c13864"</definedName>
    <definedName name="IQ_TOTAL_COMMON_SHARES_OUT_FFIEC">"c12955"</definedName>
    <definedName name="IQ_TOTAL_CONSTRUCTION_LL_REC_DOM_FFIEC">"c13515"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CURRENT">"c6190"</definedName>
    <definedName name="IQ_TOTAL_DEBT_EBITDA" hidden="1">"c1249"</definedName>
    <definedName name="IQ_TOTAL_DEBT_EBITDA_CAPEX">"c2948"</definedName>
    <definedName name="IQ_TOTAL_DEBT_EQUITY" hidden="1">"c1250"</definedName>
    <definedName name="IQ_TOTAL_DEBT_EXCL_FIN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NON_CURRENT">"c6191"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>"c6272"</definedName>
    <definedName name="IQ_TOTAL_DEBT_REPAID_REIT" hidden="1">"c1263"</definedName>
    <definedName name="IQ_TOTAL_DEBT_REPAID_UTI" hidden="1">"c1264"</definedName>
    <definedName name="IQ_TOTAL_DEBT_SECURITIES_FDIC">"c6410"</definedName>
    <definedName name="IQ_TOTAL_DEPOSITS" hidden="1">"c1265"</definedName>
    <definedName name="IQ_TOTAL_DEPOSITS_DOM_FFIEC">"c15313"</definedName>
    <definedName name="IQ_TOTAL_DEPOSITS_FDIC">"c6342"</definedName>
    <definedName name="IQ_TOTAL_DEPOSITS_FFIEC">"c13623"</definedName>
    <definedName name="IQ_TOTAL_DEPOSITS_SUPPLE">"c15253"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>"c6355"</definedName>
    <definedName name="IQ_TOTAL_EQUITY" hidden="1">"c1267"</definedName>
    <definedName name="IQ_TOTAL_EQUITY_10YR_ANN_CAGR">"c6145"</definedName>
    <definedName name="IQ_TOTAL_EQUITY_10YR_ANN_GROWTH" hidden="1">"c1268"</definedName>
    <definedName name="IQ_TOTAL_EQUITY_1YR_ANN_GROWTH" hidden="1">"c1269"</definedName>
    <definedName name="IQ_TOTAL_EQUITY_2YR_ANN_CAGR">"c6146"</definedName>
    <definedName name="IQ_TOTAL_EQUITY_2YR_ANN_GROWTH" hidden="1">"c1270"</definedName>
    <definedName name="IQ_TOTAL_EQUITY_3YR_ANN_CAGR">"c6147"</definedName>
    <definedName name="IQ_TOTAL_EQUITY_3YR_ANN_GROWTH" hidden="1">"c1271"</definedName>
    <definedName name="IQ_TOTAL_EQUITY_5YR_ANN_CAGR">"c6148"</definedName>
    <definedName name="IQ_TOTAL_EQUITY_5YR_ANN_GROWTH" hidden="1">"c1272"</definedName>
    <definedName name="IQ_TOTAL_EQUITY_7YR_ANN_CAGR">"c6149"</definedName>
    <definedName name="IQ_TOTAL_EQUITY_7YR_ANN_GROWTH" hidden="1">"c1273"</definedName>
    <definedName name="IQ_TOTAL_EQUITY_ALLOWANCE_TOTAL_LOANS" hidden="1">"c1274"</definedName>
    <definedName name="IQ_TOTAL_EQUITY_CAPITAL_T1_FFIEC">"c13130"</definedName>
    <definedName name="IQ_TOTAL_EQUITY_FFIEC">"c12881"</definedName>
    <definedName name="IQ_TOTAL_EQUITY_INCL_MINORITY_INTEREST_FFIEC">"c15278"</definedName>
    <definedName name="IQ_TOTAL_EQUITY_LH_FFIEC">"c13109"</definedName>
    <definedName name="IQ_TOTAL_EQUITY_PC_FFIEC">"c13102"</definedName>
    <definedName name="IQ_TOTAL_EQUITY_SUBTOTAL_AP">"c8989"</definedName>
    <definedName name="IQ_TOTAL_EQUITY_TOTAL_ASSETS_FFIEC">"c13863"</definedName>
    <definedName name="IQ_TOTAL_FOREIGN_DEPOSITS_FFIEC">"c15348"</definedName>
    <definedName name="IQ_TOTAL_FOREIGN_LOANS_QUARTERLY_AVG_FFIEC">"c15482"</definedName>
    <definedName name="IQ_TOTAL_IBF_ASSETS_CONSOL_BANK_FFIEC">"c15299"</definedName>
    <definedName name="IQ_TOTAL_IBF_LIABILITIES_FFIEC">"c15302"</definedName>
    <definedName name="IQ_TOTAL_IBF_LL_REC_FFIEC">"c15297"</definedName>
    <definedName name="IQ_TOTAL_INT_EXPENSE_FFIEC">"c13000"</definedName>
    <definedName name="IQ_TOTAL_INT_INCOME_FFIEC">"c12989"</definedName>
    <definedName name="IQ_TOTAL_INTEREST_EXP" hidden="1">"c1382"</definedName>
    <definedName name="IQ_TOTAL_INTEREST_EXP_FOREIGN_FFIEC">"c15374"</definedName>
    <definedName name="IQ_TOTAL_INTEREST_INC_FOREIGN_FFIEC">"c15373"</definedName>
    <definedName name="IQ_TOTAL_INVENTORY" hidden="1">"c1385"</definedName>
    <definedName name="IQ_TOTAL_INVEST" hidden="1">"c1275"</definedName>
    <definedName name="IQ_TOTAL_IRA_KEOGH_PLAN_ACCOUNTS_FFIEC">"c15303"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>"c6354"</definedName>
    <definedName name="IQ_TOTAL_LIAB_EQUITY_SUBTOTAL_AP">"c8988"</definedName>
    <definedName name="IQ_TOTAL_LIAB_FIN" hidden="1">"c1280"</definedName>
    <definedName name="IQ_TOTAL_LIAB_INS" hidden="1">"c1281"</definedName>
    <definedName name="IQ_TOTAL_LIAB_RE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EQUITY_FFIEC">"c12882"</definedName>
    <definedName name="IQ_TOTAL_LIABILITIES_FAIR_VALUE_TOT_FFIEC">"c15411"</definedName>
    <definedName name="IQ_TOTAL_LIABILITIES_FDIC">"c6348"</definedName>
    <definedName name="IQ_TOTAL_LIABILITIES_FFIEC">"c12873"</definedName>
    <definedName name="IQ_TOTAL_LIABILITIES_LEVEL_1_FFIEC">"c15433"</definedName>
    <definedName name="IQ_TOTAL_LIABILITIES_LEVEL_2_FFIEC">"c15446"</definedName>
    <definedName name="IQ_TOTAL_LIABILITIES_LEVEL_3_FFIEC">"c15459"</definedName>
    <definedName name="IQ_TOTAL_LL_REC_DOM_FFIEC">"c12917"</definedName>
    <definedName name="IQ_TOTAL_LL_REC_FFIEC">"c12898"</definedName>
    <definedName name="IQ_TOTAL_LOANS">"c5653"</definedName>
    <definedName name="IQ_TOTAL_LOANS_DOM_QUARTERLY_AVG_FFIEC">"c15475"</definedName>
    <definedName name="IQ_TOTAL_LOANS_LEASES_AND_OTHER_DUE_30_89_FFIEC">"c15416"</definedName>
    <definedName name="IQ_TOTAL_LOANS_LEASES_AND_OTHER_DUE_90_FFIEC">"c15420"</definedName>
    <definedName name="IQ_TOTAL_LOANS_LEASES_AND_OTHER_NON_ACCRUAL_FFIEC">"c15466"</definedName>
    <definedName name="IQ_TOTAL_LOANS_LEASES_CHARGE_OFFS_FFIEC">"c13186"</definedName>
    <definedName name="IQ_TOTAL_LOANS_LEASES_DUE_30_89_FFIEC">"c13280"</definedName>
    <definedName name="IQ_TOTAL_LOANS_LEASES_DUE_90_FFIEC">"c13306"</definedName>
    <definedName name="IQ_TOTAL_LOANS_LEASES_NON_ACCRUAL_FFIEC">"c13757"</definedName>
    <definedName name="IQ_TOTAL_LOANS_LEASES_RECOV_FFIEC">"c13208"</definedName>
    <definedName name="IQ_TOTAL_LONG_DEBT" hidden="1">"c1617"</definedName>
    <definedName name="IQ_TOTAL_NON_REC" hidden="1">"c1444"</definedName>
    <definedName name="IQ_TOTAL_NON_TRANS_ACCTS_FFIEC">"c15328"</definedName>
    <definedName name="IQ_TOTAL_NONINTEREST_EXPENSE_FOREIGN_FFIEC">"c15386"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>"c2693"</definedName>
    <definedName name="IQ_TOTAL_OPTIONS_CANCELLED">"c2696"</definedName>
    <definedName name="IQ_TOTAL_OPTIONS_END_OS">"c2697"</definedName>
    <definedName name="IQ_TOTAL_OPTIONS_EXERCISABLE_END_OS">"c5819"</definedName>
    <definedName name="IQ_TOTAL_OPTIONS_EXERCISED">"c2695"</definedName>
    <definedName name="IQ_TOTAL_OPTIONS_GRANTED">"c2694"</definedName>
    <definedName name="IQ_TOTAL_ORE_RESOURCES_ALUM">"c9230"</definedName>
    <definedName name="IQ_TOTAL_ORE_RESOURCES_COP">"c9174"</definedName>
    <definedName name="IQ_TOTAL_ORE_RESOURCES_DIAM">"c9654"</definedName>
    <definedName name="IQ_TOTAL_ORE_RESOURCES_GOLD">"c9015"</definedName>
    <definedName name="IQ_TOTAL_ORE_RESOURCES_IRON">"c9389"</definedName>
    <definedName name="IQ_TOTAL_ORE_RESOURCES_LEAD">"c9442"</definedName>
    <definedName name="IQ_TOTAL_ORE_RESOURCES_MANG">"c9495"</definedName>
    <definedName name="IQ_TOTAL_ORE_RESOURCES_MOLYB">"c9707"</definedName>
    <definedName name="IQ_TOTAL_ORE_RESOURCES_NICK">"c9283"</definedName>
    <definedName name="IQ_TOTAL_ORE_RESOURCES_PLAT">"c9121"</definedName>
    <definedName name="IQ_TOTAL_ORE_RESOURCES_SILVER">"c9068"</definedName>
    <definedName name="IQ_TOTAL_ORE_RESOURCES_TITAN">"c9548"</definedName>
    <definedName name="IQ_TOTAL_ORE_RESOURCES_URAN">"c9601"</definedName>
    <definedName name="IQ_TOTAL_ORE_RESOURCES_ZINC">"c9336"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>"c2658"</definedName>
    <definedName name="IQ_TOTAL_PENSION_ASSETS_FOREIGN">"c2666"</definedName>
    <definedName name="IQ_TOTAL_PENSION_EXP" hidden="1">"c1291"</definedName>
    <definedName name="IQ_TOTAL_PENSION_OBLIGATION" hidden="1">"c1292"</definedName>
    <definedName name="IQ_TOTAL_PRINCIPAL">"c2509"</definedName>
    <definedName name="IQ_TOTAL_PRINCIPAL_PCT">"c2510"</definedName>
    <definedName name="IQ_TOTAL_PROP">"c8765"</definedName>
    <definedName name="IQ_TOTAL_PROVED_RESERVES_NGL">"c2924"</definedName>
    <definedName name="IQ_TOTAL_PROVED_RESERVES_OIL" hidden="1">"c2040"</definedName>
    <definedName name="IQ_TOTAL_RECEIV" hidden="1">"c1293"</definedName>
    <definedName name="IQ_TOTAL_RECOV_ATTRIB_RESOURCES_ALUM">"c9246"</definedName>
    <definedName name="IQ_TOTAL_RECOV_ATTRIB_RESOURCES_COAL">"c9820"</definedName>
    <definedName name="IQ_TOTAL_RECOV_ATTRIB_RESOURCES_COP">"c9190"</definedName>
    <definedName name="IQ_TOTAL_RECOV_ATTRIB_RESOURCES_DIAM">"c9670"</definedName>
    <definedName name="IQ_TOTAL_RECOV_ATTRIB_RESOURCES_GOLD">"c9031"</definedName>
    <definedName name="IQ_TOTAL_RECOV_ATTRIB_RESOURCES_IRON">"c9405"</definedName>
    <definedName name="IQ_TOTAL_RECOV_ATTRIB_RESOURCES_LEAD">"c9458"</definedName>
    <definedName name="IQ_TOTAL_RECOV_ATTRIB_RESOURCES_MANG">"c9511"</definedName>
    <definedName name="IQ_TOTAL_RECOV_ATTRIB_RESOURCES_MET_COAL">"c9760"</definedName>
    <definedName name="IQ_TOTAL_RECOV_ATTRIB_RESOURCES_MOLYB">"c9723"</definedName>
    <definedName name="IQ_TOTAL_RECOV_ATTRIB_RESOURCES_NICK">"c9299"</definedName>
    <definedName name="IQ_TOTAL_RECOV_ATTRIB_RESOURCES_PLAT">"c9137"</definedName>
    <definedName name="IQ_TOTAL_RECOV_ATTRIB_RESOURCES_SILVER">"c9084"</definedName>
    <definedName name="IQ_TOTAL_RECOV_ATTRIB_RESOURCES_STEAM">"c9790"</definedName>
    <definedName name="IQ_TOTAL_RECOV_ATTRIB_RESOURCES_TITAN">"c9564"</definedName>
    <definedName name="IQ_TOTAL_RECOV_ATTRIB_RESOURCES_URAN">"c9617"</definedName>
    <definedName name="IQ_TOTAL_RECOV_ATTRIB_RESOURCES_ZINC">"c9352"</definedName>
    <definedName name="IQ_TOTAL_RECOV_RESOURCES_ALUM">"c9236"</definedName>
    <definedName name="IQ_TOTAL_RECOV_RESOURCES_COAL">"c9815"</definedName>
    <definedName name="IQ_TOTAL_RECOV_RESOURCES_COP">"c9180"</definedName>
    <definedName name="IQ_TOTAL_RECOV_RESOURCES_DIAM">"c9660"</definedName>
    <definedName name="IQ_TOTAL_RECOV_RESOURCES_GOLD">"c9021"</definedName>
    <definedName name="IQ_TOTAL_RECOV_RESOURCES_IRON">"c9395"</definedName>
    <definedName name="IQ_TOTAL_RECOV_RESOURCES_LEAD">"c9448"</definedName>
    <definedName name="IQ_TOTAL_RECOV_RESOURCES_MANG">"c9501"</definedName>
    <definedName name="IQ_TOTAL_RECOV_RESOURCES_MET_COAL">"c9755"</definedName>
    <definedName name="IQ_TOTAL_RECOV_RESOURCES_MOLYB">"c9713"</definedName>
    <definedName name="IQ_TOTAL_RECOV_RESOURCES_NICK">"c9289"</definedName>
    <definedName name="IQ_TOTAL_RECOV_RESOURCES_PLAT">"c9127"</definedName>
    <definedName name="IQ_TOTAL_RECOV_RESOURCES_SILVER">"c9074"</definedName>
    <definedName name="IQ_TOTAL_RECOV_RESOURCES_STEAM">"c9785"</definedName>
    <definedName name="IQ_TOTAL_RECOV_RESOURCES_TITAN">"c9554"</definedName>
    <definedName name="IQ_TOTAL_RECOV_RESOURCES_URAN">"c9607"</definedName>
    <definedName name="IQ_TOTAL_RECOV_RESOURCES_ZINC">"c9342"</definedName>
    <definedName name="IQ_TOTAL_RECOVERIES_FDIC">"c6622"</definedName>
    <definedName name="IQ_TOTAL_RESOURCES_CALORIFIC_VALUE_COAL">"c9810"</definedName>
    <definedName name="IQ_TOTAL_RESOURCES_CALORIFIC_VALUE_MET_COAL">"c9750"</definedName>
    <definedName name="IQ_TOTAL_RESOURCES_CALORIFIC_VALUE_STEAM">"c9780"</definedName>
    <definedName name="IQ_TOTAL_RESOURCES_GRADE_ALUM">"c9231"</definedName>
    <definedName name="IQ_TOTAL_RESOURCES_GRADE_COP">"c9175"</definedName>
    <definedName name="IQ_TOTAL_RESOURCES_GRADE_DIAM">"c9655"</definedName>
    <definedName name="IQ_TOTAL_RESOURCES_GRADE_GOLD">"c9016"</definedName>
    <definedName name="IQ_TOTAL_RESOURCES_GRADE_IRON">"c9390"</definedName>
    <definedName name="IQ_TOTAL_RESOURCES_GRADE_LEAD">"c9443"</definedName>
    <definedName name="IQ_TOTAL_RESOURCES_GRADE_MANG">"c9496"</definedName>
    <definedName name="IQ_TOTAL_RESOURCES_GRADE_MOLYB">"c9708"</definedName>
    <definedName name="IQ_TOTAL_RESOURCES_GRADE_NICK">"c9284"</definedName>
    <definedName name="IQ_TOTAL_RESOURCES_GRADE_PLAT">"c9122"</definedName>
    <definedName name="IQ_TOTAL_RESOURCES_GRADE_SILVER">"c9069"</definedName>
    <definedName name="IQ_TOTAL_RESOURCES_GRADE_TITAN">"c9549"</definedName>
    <definedName name="IQ_TOTAL_RESOURCES_GRADE_URAN">"c9602"</definedName>
    <definedName name="IQ_TOTAL_RESOURCES_GRADE_ZINC">"c9337"</definedName>
    <definedName name="IQ_TOTAL_RETURN_SWAPS_DERIVATIVES_BENEFICIARY_FFIEC">"c13120"</definedName>
    <definedName name="IQ_TOTAL_RETURN_SWAPS_DERIVATIVES_GUARANTOR_FFIEC">"c13113"</definedName>
    <definedName name="IQ_TOTAL_REV" hidden="1">"c1294"</definedName>
    <definedName name="IQ_TOTAL_REV_10YR_ANN_CAGR">"c6150"</definedName>
    <definedName name="IQ_TOTAL_REV_10YR_ANN_GROWTH" hidden="1">"c1295"</definedName>
    <definedName name="IQ_TOTAL_REV_1YR_ANN_GROWTH" hidden="1">"c1296"</definedName>
    <definedName name="IQ_TOTAL_REV_2YR_ANN_CAGR">"c6151"</definedName>
    <definedName name="IQ_TOTAL_REV_2YR_ANN_GROWTH" hidden="1">"c1297"</definedName>
    <definedName name="IQ_TOTAL_REV_3YR_ANN_CAGR">"c6152"</definedName>
    <definedName name="IQ_TOTAL_REV_3YR_ANN_GROWTH" hidden="1">"c1298"</definedName>
    <definedName name="IQ_TOTAL_REV_5YR_ANN_CAGR">"c6153"</definedName>
    <definedName name="IQ_TOTAL_REV_5YR_ANN_GROWTH" hidden="1">"c1299"</definedName>
    <definedName name="IQ_TOTAL_REV_7YR_ANN_CAGR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>"c6275"</definedName>
    <definedName name="IQ_TOTAL_REV_REIT" hidden="1">"c1307"</definedName>
    <definedName name="IQ_TOTAL_REV_SHARE" hidden="1">"c1912"</definedName>
    <definedName name="IQ_TOTAL_REV_SUBTOTAL_AP">"c8975"</definedName>
    <definedName name="IQ_TOTAL_REV_UTI" hidden="1">"c1308"</definedName>
    <definedName name="IQ_TOTAL_REVENUE" hidden="1">"c1436"</definedName>
    <definedName name="IQ_TOTAL_REVENUE_FFIEC">"c13020"</definedName>
    <definedName name="IQ_TOTAL_REVENUE_FOREIGN_FFIEC">"c15383"</definedName>
    <definedName name="IQ_TOTAL_RISK_BASED_CAPITAL_FFIEC">"c13153"</definedName>
    <definedName name="IQ_TOTAL_RISK_BASED_CAPITAL_RATIO_FDIC">"c6747"</definedName>
    <definedName name="IQ_TOTAL_RISK_BASED_CAPITAL_RATIO_FFIEC">"c13162"</definedName>
    <definedName name="IQ_TOTAL_RISK_WEIGHTED_ASSETS_FFIEC">"c13858"</definedName>
    <definedName name="IQ_TOTAL_ROOMS">"c8789"</definedName>
    <definedName name="IQ_TOTAL_SECURITIES_FDIC">"c6306"</definedName>
    <definedName name="IQ_TOTAL_SPECIAL" hidden="1">"c1618"</definedName>
    <definedName name="IQ_TOTAL_SQ_FT">"c8781"</definedName>
    <definedName name="IQ_TOTAL_ST_BORROW" hidden="1">"c1424"</definedName>
    <definedName name="IQ_TOTAL_SUB_DEBT">"c2528"</definedName>
    <definedName name="IQ_TOTAL_SUB_DEBT_EBITDA">"c2554"</definedName>
    <definedName name="IQ_TOTAL_SUB_DEBT_EBITDA_CAPEX">"c2555"</definedName>
    <definedName name="IQ_TOTAL_SUB_DEBT_PCT">"c2529"</definedName>
    <definedName name="IQ_TOTAL_SUBS" hidden="1">"c2119"</definedName>
    <definedName name="IQ_TOTAL_TIME_DEPOSITS_FDIC">"c6497"</definedName>
    <definedName name="IQ_TOTAL_TIME_LESS_100000_1_TO_3_YEARS_FFIEC">"c15335"</definedName>
    <definedName name="IQ_TOTAL_TIME_LESS_100000_3_MONTHS_LESS_FFIEC">"c15333"</definedName>
    <definedName name="IQ_TOTAL_TIME_LESS_100000_3_TO_12_MONTHS_FFIEC">"c15334"</definedName>
    <definedName name="IQ_TOTAL_TIME_LESS_100000_FFIEC">"c15332"</definedName>
    <definedName name="IQ_TOTAL_TIME_LESS_100000_OVER_3_YEARS_FFIEC">"c15336"</definedName>
    <definedName name="IQ_TOTAL_TIME_MORE_100000_1_TO_3_YEARS_FFIEC">"c15340"</definedName>
    <definedName name="IQ_TOTAL_TIME_MORE_100000_3_MONTHS_LESS_FFIEC">"c15338"</definedName>
    <definedName name="IQ_TOTAL_TIME_MORE_100000_3_TO_12_MONTHS_FFIEC">"c15339"</definedName>
    <definedName name="IQ_TOTAL_TIME_MORE_100000_FFIEC">"c15337"</definedName>
    <definedName name="IQ_TOTAL_TIME_MORE_100000_OVER_3_YEARS_FFIEC">"c15341"</definedName>
    <definedName name="IQ_TOTAL_TIME_SAVINGS_DEPOSITS_FDIC">"c6498"</definedName>
    <definedName name="IQ_TOTAL_TRADING_ASSETS_FFIEC">"c12939"</definedName>
    <definedName name="IQ_TOTAL_TRADING_LIAB_DOM_FFIEC">"c12944"</definedName>
    <definedName name="IQ_TOTAL_TRADING_LIAB_FOREIGN_FFIEC">"c15296"</definedName>
    <definedName name="IQ_TOTAL_TRANS_ACCTS_FFIEC">"c15321"</definedName>
    <definedName name="IQ_TOTAL_UNITS">"c8773"</definedName>
    <definedName name="IQ_TOTAL_UNUSED_COMMITMENTS_FDIC">"c6536"</definedName>
    <definedName name="IQ_TOTAL_UNUSUAL" hidden="1">"c1508"</definedName>
    <definedName name="IQ_TOTAL_UNUSUAL_BNK">"c5516"</definedName>
    <definedName name="IQ_TOTAL_UNUSUAL_BR">"c5517"</definedName>
    <definedName name="IQ_TOTAL_UNUSUAL_FIN">"c5518"</definedName>
    <definedName name="IQ_TOTAL_UNUSUAL_INS">"c5519"</definedName>
    <definedName name="IQ_TOTAL_UNUSUAL_RE">"c6286"</definedName>
    <definedName name="IQ_TOTAL_UNUSUAL_REIT">"c5520"</definedName>
    <definedName name="IQ_TOTAL_UNUSUAL_SUPPLE">"c13817"</definedName>
    <definedName name="IQ_TOTAL_UNUSUAL_UTI">"c5521"</definedName>
    <definedName name="IQ_TOTAL_WARRANTS_BEG_OS">"c2719"</definedName>
    <definedName name="IQ_TOTAL_WARRANTS_CANCELLED">"c2722"</definedName>
    <definedName name="IQ_TOTAL_WARRANTS_END_OS">"c2723"</definedName>
    <definedName name="IQ_TOTAL_WARRANTS_EXERCISED">"c2721"</definedName>
    <definedName name="IQ_TOTAL_WARRANTS_ISSUED">"c2720"</definedName>
    <definedName name="IQ_TR_ACCT_METHOD">"c2363"</definedName>
    <definedName name="IQ_TR_ACQ_52_WK_HI_PCT">"c2348"</definedName>
    <definedName name="IQ_TR_ACQ_52_WK_LOW_PCT">"c2347"</definedName>
    <definedName name="IQ_TR_ACQ_CASH_ST_INVEST">"c2372"</definedName>
    <definedName name="IQ_TR_ACQ_CLOSEPRICE_1D">"c3027"</definedName>
    <definedName name="IQ_TR_ACQ_DILUT_EPS_EXCL">"c3028"</definedName>
    <definedName name="IQ_TR_ACQ_EARNING_CO">"c2379"</definedName>
    <definedName name="IQ_TR_ACQ_EBIT">"c2380"</definedName>
    <definedName name="IQ_TR_ACQ_EBIT_EQ_INC">"c3611"</definedName>
    <definedName name="IQ_TR_ACQ_EBITDA">"c2381"</definedName>
    <definedName name="IQ_TR_ACQ_EBITDA_EQ_INC">"c3610"</definedName>
    <definedName name="IQ_TR_ACQ_FILING_CURRENCY">"c3033"</definedName>
    <definedName name="IQ_TR_ACQ_FILINGDATE">"c3607"</definedName>
    <definedName name="IQ_TR_ACQ_MCAP_1DAY">"c2345"</definedName>
    <definedName name="IQ_TR_ACQ_MIN_INT">"c2374"</definedName>
    <definedName name="IQ_TR_ACQ_NET_DEBT">"c2373"</definedName>
    <definedName name="IQ_TR_ACQ_NI">"c2378"</definedName>
    <definedName name="IQ_TR_ACQ_PERIODDATE">"c3606"</definedName>
    <definedName name="IQ_TR_ACQ_PRICEDATE_1D">"c2346"</definedName>
    <definedName name="IQ_TR_ACQ_RETURN">"c2349"</definedName>
    <definedName name="IQ_TR_ACQ_STOCKYEARHIGH_1D">"c2343"</definedName>
    <definedName name="IQ_TR_ACQ_STOCKYEARLOW_1D">"c2344"</definedName>
    <definedName name="IQ_TR_ACQ_TOTAL_ASSETS">"c2371"</definedName>
    <definedName name="IQ_TR_ACQ_TOTAL_COMMON_EQ">"c2377"</definedName>
    <definedName name="IQ_TR_ACQ_TOTAL_DEBT">"c2376"</definedName>
    <definedName name="IQ_TR_ACQ_TOTAL_PREF">"c2375"</definedName>
    <definedName name="IQ_TR_ACQ_TOTAL_REV">"c2382"</definedName>
    <definedName name="IQ_TR_ADJ_SIZE">"c3024"</definedName>
    <definedName name="IQ_TR_ANN_DATE">"c2395"</definedName>
    <definedName name="IQ_TR_ANN_DATE_BL">"c2394"</definedName>
    <definedName name="IQ_TR_BID_DATE">"c2357"</definedName>
    <definedName name="IQ_TR_BLUESKY_FEES">"c2277"</definedName>
    <definedName name="IQ_TR_BUY_ACC_ADVISORS">"c3048"</definedName>
    <definedName name="IQ_TR_BUY_FIN_ADVISORS">"c3045"</definedName>
    <definedName name="IQ_TR_BUY_LEG_ADVISORS">"c2387"</definedName>
    <definedName name="IQ_TR_BUY_TERM_FEE">"c13638"</definedName>
    <definedName name="IQ_TR_BUY_TERM_FEE_PCT">"c13639"</definedName>
    <definedName name="IQ_TR_BUYBACK_TO_CLOSE">"c13919"</definedName>
    <definedName name="IQ_TR_BUYBACK_TO_HIGH">"c13917"</definedName>
    <definedName name="IQ_TR_BUYBACK_TO_LOW">"c13918"</definedName>
    <definedName name="IQ_TR_BUYER_ID">"c2404"</definedName>
    <definedName name="IQ_TR_BUYERNAME">"c2401"</definedName>
    <definedName name="IQ_TR_CANCELLED_DATE">"c2284"</definedName>
    <definedName name="IQ_TR_CASH_CONSID_PCT">"c2296"</definedName>
    <definedName name="IQ_TR_CASH_ST_INVEST">"c3025"</definedName>
    <definedName name="IQ_TR_CHANGE_CONTROL">"c2365"</definedName>
    <definedName name="IQ_TR_CLOSED_DATE">"c2283"</definedName>
    <definedName name="IQ_TR_CO_NET_PROCEEDS">"c2268"</definedName>
    <definedName name="IQ_TR_CO_NET_PROCEEDS_PCT">"c2270"</definedName>
    <definedName name="IQ_TR_COMMENTS">"c2383"</definedName>
    <definedName name="IQ_TR_CURRENCY">"c3016"</definedName>
    <definedName name="IQ_TR_DEAL_APPROACH">"c12706"</definedName>
    <definedName name="IQ_TR_DEAL_ATTITUDE">"c2364"</definedName>
    <definedName name="IQ_TR_DEAL_CONDITIONS">"c2367"</definedName>
    <definedName name="IQ_TR_DEAL_RESOLUTION">"c2391"</definedName>
    <definedName name="IQ_TR_DEAL_RESPONSES">"c2366"</definedName>
    <definedName name="IQ_TR_DEBT_CONSID_PCT">"c2299"</definedName>
    <definedName name="IQ_TR_DEF_AGRMT_DATE">"c2285"</definedName>
    <definedName name="IQ_TR_DISCLOSED_FEES_EXP">"c2288"</definedName>
    <definedName name="IQ_TR_EARNOUTS">"c3023"</definedName>
    <definedName name="IQ_TR_EXPIRED_DATE">"c2412"</definedName>
    <definedName name="IQ_TR_GROSS_OFFERING_AMT">"c2262"</definedName>
    <definedName name="IQ_TR_HYBRID_CONSID_PCT">"c2300"</definedName>
    <definedName name="IQ_TR_IMPLIED_EQ">"c3018"</definedName>
    <definedName name="IQ_TR_IMPLIED_EQ_BV">"c3019"</definedName>
    <definedName name="IQ_TR_IMPLIED_EQ_NI_LTM">"c3020"</definedName>
    <definedName name="IQ_TR_IMPLIED_EV">"c2301"</definedName>
    <definedName name="IQ_TR_IMPLIED_EV_BV">"c2306"</definedName>
    <definedName name="IQ_TR_IMPLIED_EV_EBIT">"c2302"</definedName>
    <definedName name="IQ_TR_IMPLIED_EV_EBITDA">"c2303"</definedName>
    <definedName name="IQ_TR_IMPLIED_EV_NI_LTM">"c2307"</definedName>
    <definedName name="IQ_TR_IMPLIED_EV_REV">"c2304"</definedName>
    <definedName name="IQ_TR_INIT_FILED_DATE">"c3495"</definedName>
    <definedName name="IQ_TR_LOI_DATE">"c2282"</definedName>
    <definedName name="IQ_TR_MAJ_MIN_STAKE">"c2389"</definedName>
    <definedName name="IQ_TR_NEGOTIATED_BUYBACK_PRICE">"c2414"</definedName>
    <definedName name="IQ_TR_NET_ASSUM_LIABILITIES">"c2308"</definedName>
    <definedName name="IQ_TR_NET_PROCEEDS">"c2267"</definedName>
    <definedName name="IQ_TR_OFFER_DATE">"c2265"</definedName>
    <definedName name="IQ_TR_OFFER_DATE_MA">"c3035"</definedName>
    <definedName name="IQ_TR_OFFER_PER_SHARE">"c3017"</definedName>
    <definedName name="IQ_TR_OPTIONS_CONSID_PCT">"c2311"</definedName>
    <definedName name="IQ_TR_OTHER_CONSID">"c3022"</definedName>
    <definedName name="IQ_TR_PCT_SOUGHT">"c2309"</definedName>
    <definedName name="IQ_TR_PFEATURES">"c2384"</definedName>
    <definedName name="IQ_TR_PIPE_CONV_PRICE_SHARE">"c2292"</definedName>
    <definedName name="IQ_TR_PIPE_CPN_PCT">"c2291"</definedName>
    <definedName name="IQ_TR_PIPE_NUMBER_SHARES">"c2293"</definedName>
    <definedName name="IQ_TR_PIPE_PPS">"c2290"</definedName>
    <definedName name="IQ_TR_POSTMONEY_VAL">"c2286"</definedName>
    <definedName name="IQ_TR_PREDEAL_SITUATION">"c2390"</definedName>
    <definedName name="IQ_TR_PREF_CONSID_PCT">"c2310"</definedName>
    <definedName name="IQ_TR_PREMONEY_VAL">"c2287"</definedName>
    <definedName name="IQ_TR_PRINTING_FEES">"c2276"</definedName>
    <definedName name="IQ_TR_PT_MONETARY_VALUES">"c2415"</definedName>
    <definedName name="IQ_TR_PT_NUMBER_SHARES">"c2417"</definedName>
    <definedName name="IQ_TR_PT_PCT_SHARES">"c2416"</definedName>
    <definedName name="IQ_TR_RATING_FEES">"c2275"</definedName>
    <definedName name="IQ_TR_REG_EFFECT_DATE">"c2264"</definedName>
    <definedName name="IQ_TR_REG_FILED_DATE">"c2263"</definedName>
    <definedName name="IQ_TR_REGISTRATION_FEES">"c2274"</definedName>
    <definedName name="IQ_TR_RENEWAL_BUYBACK">"c2413"</definedName>
    <definedName name="IQ_TR_ROUND_NUMBER">"c2295"</definedName>
    <definedName name="IQ_TR_SEC_FEES">"c2274"</definedName>
    <definedName name="IQ_TR_SECURITY_TYPE_REG">"c2279"</definedName>
    <definedName name="IQ_TR_SELL_ACC_ADVISORS">"c3049"</definedName>
    <definedName name="IQ_TR_SELL_FIN_ADVISORS">"c3046"</definedName>
    <definedName name="IQ_TR_SELL_LEG_ADVISORS">"c2388"</definedName>
    <definedName name="IQ_TR_SELL_TERM_FEE">"c2298"</definedName>
    <definedName name="IQ_TR_SELL_TERM_FEE_PCT">"c2297"</definedName>
    <definedName name="IQ_TR_SELLER_ID">"c2406"</definedName>
    <definedName name="IQ_TR_SELLERNAME">"c2402"</definedName>
    <definedName name="IQ_TR_SFEATURES">"c2385"</definedName>
    <definedName name="IQ_TR_SH_NET_PROCEEDS">"c2269"</definedName>
    <definedName name="IQ_TR_SH_NET_PROCEEDS_PCT">"c2271"</definedName>
    <definedName name="IQ_TR_SPECIAL_COMMITTEE">"c2362"</definedName>
    <definedName name="IQ_TR_STATUS">"c2399"</definedName>
    <definedName name="IQ_TR_STOCK_CONSID_PCT">"c2312"</definedName>
    <definedName name="IQ_TR_SUSPENDED_DATE">"c2407"</definedName>
    <definedName name="IQ_TR_TARGET_52WKHI_PCT">"c2351"</definedName>
    <definedName name="IQ_TR_TARGET_52WKLOW_PCT">"c2350"</definedName>
    <definedName name="IQ_TR_TARGET_ACC_ADVISORS">"c3047"</definedName>
    <definedName name="IQ_TR_TARGET_CASH_ST_INVEST">"c2327"</definedName>
    <definedName name="IQ_TR_TARGET_CLOSEPRICE_1D">"c2352"</definedName>
    <definedName name="IQ_TR_TARGET_CLOSEPRICE_1M">"c2354"</definedName>
    <definedName name="IQ_TR_TARGET_CLOSEPRICE_1W">"c2353"</definedName>
    <definedName name="IQ_TR_TARGET_DILUT_EPS_EXCL">"c2324"</definedName>
    <definedName name="IQ_TR_TARGET_EARNING_CO">"c2332"</definedName>
    <definedName name="IQ_TR_TARGET_EBIT">"c2333"</definedName>
    <definedName name="IQ_TR_TARGET_EBIT_EQ_INC">"c3609"</definedName>
    <definedName name="IQ_TR_TARGET_EBITDA">"c2334"</definedName>
    <definedName name="IQ_TR_TARGET_EBITDA_EQ_INC">"c3608"</definedName>
    <definedName name="IQ_TR_TARGET_FILING_CURRENCY">"c3034"</definedName>
    <definedName name="IQ_TR_TARGET_FILINGDATE">"c3605"</definedName>
    <definedName name="IQ_TR_TARGET_FIN_ADVISORS">"c3044"</definedName>
    <definedName name="IQ_TR_TARGET_ID">"c2405"</definedName>
    <definedName name="IQ_TR_TARGET_LEG_ADVISORS">"c2386"</definedName>
    <definedName name="IQ_TR_TARGET_MARKETCAP">"c2342"</definedName>
    <definedName name="IQ_TR_TARGET_MIN_INT">"c2328"</definedName>
    <definedName name="IQ_TR_TARGET_NET_DEBT">"c2326"</definedName>
    <definedName name="IQ_TR_TARGET_NI">"c2331"</definedName>
    <definedName name="IQ_TR_TARGET_PERIODDATE">"c3604"</definedName>
    <definedName name="IQ_TR_TARGET_PRICEDATE_1D">"c2341"</definedName>
    <definedName name="IQ_TR_TARGET_RETURN">"c2355"</definedName>
    <definedName name="IQ_TR_TARGET_SEC_DETAIL">"c3021"</definedName>
    <definedName name="IQ_TR_TARGET_SEC_TI_ID">"c2368"</definedName>
    <definedName name="IQ_TR_TARGET_SEC_TYPE">"c2369"</definedName>
    <definedName name="IQ_TR_TARGET_SPD">"c2313"</definedName>
    <definedName name="IQ_TR_TARGET_SPD_PCT">"c2314"</definedName>
    <definedName name="IQ_TR_TARGET_STOCKPREMIUM_1D">"c2336"</definedName>
    <definedName name="IQ_TR_TARGET_STOCKPREMIUM_1M">"c2337"</definedName>
    <definedName name="IQ_TR_TARGET_STOCKPREMIUM_1W">"c2338"</definedName>
    <definedName name="IQ_TR_TARGET_STOCKYEARHIGH_1D">"c2339"</definedName>
    <definedName name="IQ_TR_TARGET_STOCKYEARLOW_1D">"c2340"</definedName>
    <definedName name="IQ_TR_TARGET_TOTAL_ASSETS">"c2325"</definedName>
    <definedName name="IQ_TR_TARGET_TOTAL_COMMON_EQ">"c2421"</definedName>
    <definedName name="IQ_TR_TARGET_TOTAL_DEBT">"c2330"</definedName>
    <definedName name="IQ_TR_TARGET_TOTAL_PREF">"c2329"</definedName>
    <definedName name="IQ_TR_TARGET_TOTAL_REV">"c2335"</definedName>
    <definedName name="IQ_TR_TARGETNAME">"c2403"</definedName>
    <definedName name="IQ_TR_TERM_FEE">"c2298"</definedName>
    <definedName name="IQ_TR_TERM_FEE_PCT">"c2297"</definedName>
    <definedName name="IQ_TR_TODATE">"c3036"</definedName>
    <definedName name="IQ_TR_TODATE_MONETARY_VALUE">"c2418"</definedName>
    <definedName name="IQ_TR_TODATE_NUMBER_SHARES">"c2420"</definedName>
    <definedName name="IQ_TR_TODATE_PCT_SHARES">"c2419"</definedName>
    <definedName name="IQ_TR_TOTAL_ACCT_FEES">"c2273"</definedName>
    <definedName name="IQ_TR_TOTAL_CASH">"c2315"</definedName>
    <definedName name="IQ_TR_TOTAL_CONSID_SH">"c2316"</definedName>
    <definedName name="IQ_TR_TOTAL_DEBT">"c2317"</definedName>
    <definedName name="IQ_TR_TOTAL_GROSS_TV">"c2318"</definedName>
    <definedName name="IQ_TR_TOTAL_HYBRID">"c2319"</definedName>
    <definedName name="IQ_TR_TOTAL_LEGAL_FEES">"c2272"</definedName>
    <definedName name="IQ_TR_TOTAL_NET_TV">"c2320"</definedName>
    <definedName name="IQ_TR_TOTAL_NEWMONEY">"c2289"</definedName>
    <definedName name="IQ_TR_TOTAL_OPTIONS">"c2322"</definedName>
    <definedName name="IQ_TR_TOTAL_OPTIONS_BUYER">"c3026"</definedName>
    <definedName name="IQ_TR_TOTAL_PREFERRED">"c2321"</definedName>
    <definedName name="IQ_TR_TOTAL_REG_AMT">"c2261"</definedName>
    <definedName name="IQ_TR_TOTAL_STOCK">"c2323"</definedName>
    <definedName name="IQ_TR_TOTAL_TAKEDOWNS">"c2278"</definedName>
    <definedName name="IQ_TR_TOTAL_UW_COMP">"c2280"</definedName>
    <definedName name="IQ_TR_TOTALVALUE">"c2400"</definedName>
    <definedName name="IQ_TR_TRANSACTION_TYPE">"c2398"</definedName>
    <definedName name="IQ_TR_WITHDRAWN_DTE">"c2266"</definedName>
    <definedName name="IQ_TRADE_AR" hidden="1">"c1345"</definedName>
    <definedName name="IQ_TRADE_PRINCIPAL" hidden="1">"c1309"</definedName>
    <definedName name="IQ_TRADING_ACCOUNT_GAINS_FEES_FDIC">"c6573"</definedName>
    <definedName name="IQ_TRADING_ASSETS" hidden="1">"c1310"</definedName>
    <definedName name="IQ_TRADING_ASSETS_FAIR_VALUE_TOT_FFIEC">"c13210"</definedName>
    <definedName name="IQ_TRADING_ASSETS_FDIC">"c6328"</definedName>
    <definedName name="IQ_TRADING_ASSETS_FFIEC">"c12812"</definedName>
    <definedName name="IQ_TRADING_ASSETS_FOREIGN_FFIEC">"c12940"</definedName>
    <definedName name="IQ_TRADING_ASSETS_LEVEL_1_FFIEC">"c13218"</definedName>
    <definedName name="IQ_TRADING_ASSETS_LEVEL_2_FFIEC">"c13226"</definedName>
    <definedName name="IQ_TRADING_ASSETS_LEVEL_3_FFIEC">"c13234"</definedName>
    <definedName name="IQ_TRADING_ASSETS_QUARTERLY_AVG_FFIEC">"c13085"</definedName>
    <definedName name="IQ_TRADING_CURRENCY" hidden="1">"c2212"</definedName>
    <definedName name="IQ_TRADING_ITEM_CIQID">"c8949"</definedName>
    <definedName name="IQ_TRADING_LIABILITIES_FAIR_VALUE_TOT_FFIEC">"c13214"</definedName>
    <definedName name="IQ_TRADING_LIABILITIES_FDIC">"c6344"</definedName>
    <definedName name="IQ_TRADING_LIABILITIES_FFIEC">"c12858"</definedName>
    <definedName name="IQ_TRADING_LIABILITIES_LEVEL_1_FFIEC">"c13222"</definedName>
    <definedName name="IQ_TRADING_LIABILITIES_LEVEL_2_FFIEC">"c13230"</definedName>
    <definedName name="IQ_TRADING_LIABILITIES_LEVEL_3_FFIEC">"c13238"</definedName>
    <definedName name="IQ_TRADING_REV_FOREIGN_FFIEC">"c15377"</definedName>
    <definedName name="IQ_TRADING_REV_OPERATING_INC_FFIEC">"c13385"</definedName>
    <definedName name="IQ_TRADING_REVENUE_FFIEC">"c13004"</definedName>
    <definedName name="IQ_TRANS_ACCTS_TOT_DEPOSITS_FFIEC">"c13904"</definedName>
    <definedName name="IQ_TRANSACTION_ACCOUNTS_FDIC">"c6544"</definedName>
    <definedName name="IQ_TRANSACTION_LIST">"c15126"</definedName>
    <definedName name="IQ_TRANSACTION_LIST_BANKRUPTCY">"c15131"</definedName>
    <definedName name="IQ_TRANSACTION_LIST_BUYBACK">"c15129"</definedName>
    <definedName name="IQ_TRANSACTION_LIST_INCL_SUBS">"c15132"</definedName>
    <definedName name="IQ_TRANSACTION_LIST_INCL_SUBS_BANKRUPTCY">"c15137"</definedName>
    <definedName name="IQ_TRANSACTION_LIST_INCL_SUBS_BUYBACK">"c15135"</definedName>
    <definedName name="IQ_TRANSACTION_LIST_INCL_SUBS_MA">"c15133"</definedName>
    <definedName name="IQ_TRANSACTION_LIST_INCL_SUBS_PO">"c15136"</definedName>
    <definedName name="IQ_TRANSACTION_LIST_INCL_SUBS_PP">"c15134"</definedName>
    <definedName name="IQ_TRANSACTION_LIST_MA">"c15127"</definedName>
    <definedName name="IQ_TRANSACTION_LIST_PO">"c15130"</definedName>
    <definedName name="IQ_TRANSACTION_LIST_PP">"c15128"</definedName>
    <definedName name="IQ_TREASURER_ID">"c15214"</definedName>
    <definedName name="IQ_TREASURER_NAME">"c15213"</definedName>
    <definedName name="IQ_TREASURY" hidden="1">"c1311"</definedName>
    <definedName name="IQ_TREASURY_INVEST_SECURITIES_FFIEC">"c13457"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>"c6501"</definedName>
    <definedName name="IQ_TREASURY_STOCK_TRANSACTIONS_FFIEC">"c15352"</definedName>
    <definedName name="IQ_TRUCK_ASSEMBLIES">"c7021"</definedName>
    <definedName name="IQ_TRUCK_ASSEMBLIES_APR">"c7681"</definedName>
    <definedName name="IQ_TRUCK_ASSEMBLIES_APR_FC">"c8561"</definedName>
    <definedName name="IQ_TRUCK_ASSEMBLIES_FC">"c7901"</definedName>
    <definedName name="IQ_TRUCK_ASSEMBLIES_POP">"c7241"</definedName>
    <definedName name="IQ_TRUCK_ASSEMBLIES_POP_FC">"c8121"</definedName>
    <definedName name="IQ_TRUCK_ASSEMBLIES_YOY">"c7461"</definedName>
    <definedName name="IQ_TRUCK_ASSEMBLIES_YOY_FC">"c8341"</definedName>
    <definedName name="IQ_TRUST_INC" hidden="1">"c1319"</definedName>
    <definedName name="IQ_TRUST_PREF" hidden="1">"c1320"</definedName>
    <definedName name="IQ_TRUST_PREFERRED">"c3029"</definedName>
    <definedName name="IQ_TRUST_PREFERRED_PCT">"c3030"</definedName>
    <definedName name="IQ_TRUSTEE">"c8959"</definedName>
    <definedName name="IQ_TWELVE_MONTHS_FIXED_AND_FLOATING_FDIC">"c6420"</definedName>
    <definedName name="IQ_TWELVE_MONTHS_MORTGAGE_PASS_THROUGHS_FDIC">"c6412"</definedName>
    <definedName name="IQ_UFCF_10YR_ANN_CAGR">"c6179"</definedName>
    <definedName name="IQ_UFCF_10YR_ANN_GROWTH" hidden="1">"c1948"</definedName>
    <definedName name="IQ_UFCF_1YR_ANN_GROWTH" hidden="1">"c1943"</definedName>
    <definedName name="IQ_UFCF_2YR_ANN_CAGR">"c6175"</definedName>
    <definedName name="IQ_UFCF_2YR_ANN_GROWTH" hidden="1">"c1944"</definedName>
    <definedName name="IQ_UFCF_3YR_ANN_CAGR">"c6176"</definedName>
    <definedName name="IQ_UFCF_3YR_ANN_GROWTH" hidden="1">"c1945"</definedName>
    <definedName name="IQ_UFCF_5YR_ANN_CAGR">"c6177"</definedName>
    <definedName name="IQ_UFCF_5YR_ANN_GROWTH" hidden="1">"c1946"</definedName>
    <definedName name="IQ_UFCF_7YR_ANN_CAGR">"c6178"</definedName>
    <definedName name="IQ_UFCF_7YR_ANN_GROWTH" hidden="1">"c1947"</definedName>
    <definedName name="IQ_UFCF_MARGIN" hidden="1">"c1962"</definedName>
    <definedName name="IQ_ULT_PARENT">"c3037"</definedName>
    <definedName name="IQ_ULT_PARENT_CIQID">"c3039"</definedName>
    <definedName name="IQ_ULT_PARENT_TICKER">"c3038"</definedName>
    <definedName name="IQ_UNAMORT_DISC">"c2513"</definedName>
    <definedName name="IQ_UNAMORT_DISC_PCT">"c2514"</definedName>
    <definedName name="IQ_UNAMORT_PREMIUM">"c2511"</definedName>
    <definedName name="IQ_UNAMORT_PREMIUM_PCT">"c2512"</definedName>
    <definedName name="IQ_UNCONSOL_BEDS">"c8783"</definedName>
    <definedName name="IQ_UNCONSOL_PROP">"c8762"</definedName>
    <definedName name="IQ_UNCONSOL_ROOMS">"c8787"</definedName>
    <definedName name="IQ_UNCONSOL_SQ_FT">"c8778"</definedName>
    <definedName name="IQ_UNCONSOL_UNITS">"c8770"</definedName>
    <definedName name="IQ_UNDERWRITER">"c8958"</definedName>
    <definedName name="IQ_UNDERWRITING_PROFIT">"c9975"</definedName>
    <definedName name="IQ_UNDIVIDED_PROFITS_FDIC">"c6352"</definedName>
    <definedName name="IQ_UNDRAWN_CP">"c2518"</definedName>
    <definedName name="IQ_UNDRAWN_CREDIT">"c3032"</definedName>
    <definedName name="IQ_UNDRAWN_RC">"c2517"</definedName>
    <definedName name="IQ_UNDRAWN_TL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>"c6324"</definedName>
    <definedName name="IQ_UNEARNED_INCOME_FOREIGN_FDIC">"c6385"</definedName>
    <definedName name="IQ_UNEARNED_INCOME_LL_REC_DOM_FFIEC">"c12916"</definedName>
    <definedName name="IQ_UNEARNED_INCOME_LL_REC_FFIEC">"c12897"</definedName>
    <definedName name="IQ_UNEARNED_PREMIUMS_PC_FFIEC">"c13101"</definedName>
    <definedName name="IQ_UNEMPLOYMENT_RATE">"c7023"</definedName>
    <definedName name="IQ_UNEMPLOYMENT_RATE_FC">"c7903"</definedName>
    <definedName name="IQ_UNEMPLOYMENT_RATE_POP">"c7243"</definedName>
    <definedName name="IQ_UNEMPLOYMENT_RATE_POP_FC">"c8123"</definedName>
    <definedName name="IQ_UNEMPLOYMENT_RATE_YOY">"c7463"</definedName>
    <definedName name="IQ_UNEMPLOYMENT_RATE_YOY_FC">"c8343"</definedName>
    <definedName name="IQ_UNIT_LABOR_COST_INDEX">"c7025"</definedName>
    <definedName name="IQ_UNIT_LABOR_COST_INDEX_APR">"c7685"</definedName>
    <definedName name="IQ_UNIT_LABOR_COST_INDEX_APR_FC">"c8565"</definedName>
    <definedName name="IQ_UNIT_LABOR_COST_INDEX_FC">"c7905"</definedName>
    <definedName name="IQ_UNIT_LABOR_COST_INDEX_PCT_CHANGE">"c7024"</definedName>
    <definedName name="IQ_UNIT_LABOR_COST_INDEX_PCT_CHANGE_FC">"c7904"</definedName>
    <definedName name="IQ_UNIT_LABOR_COST_INDEX_PCT_CHANGE_POP">"c7244"</definedName>
    <definedName name="IQ_UNIT_LABOR_COST_INDEX_PCT_CHANGE_POP_FC">"c8124"</definedName>
    <definedName name="IQ_UNIT_LABOR_COST_INDEX_PCT_CHANGE_YOY">"c7464"</definedName>
    <definedName name="IQ_UNIT_LABOR_COST_INDEX_PCT_CHANGE_YOY_FC">"c8344"</definedName>
    <definedName name="IQ_UNIT_LABOR_COST_INDEX_POP">"c7245"</definedName>
    <definedName name="IQ_UNIT_LABOR_COST_INDEX_POP_FC">"c8125"</definedName>
    <definedName name="IQ_UNIT_LABOR_COST_INDEX_YOY">"c7465"</definedName>
    <definedName name="IQ_UNIT_LABOR_COST_INDEX_YOY_FC">"c8345"</definedName>
    <definedName name="IQ_UNLEVERED_FCF" hidden="1">"c1908"</definedName>
    <definedName name="IQ_UNPAID_CLAIMS" hidden="1">"c1330"</definedName>
    <definedName name="IQ_UNPROFITABLE_INSTITUTIONS_FDIC">"c6722"</definedName>
    <definedName name="IQ_UNREALIZED_GAIN" hidden="1">"c1619"</definedName>
    <definedName name="IQ_UNSECURED_COMMITMENTS_COMMERCIAL_RE_UNUSED_FFIEC">"c13246"</definedName>
    <definedName name="IQ_UNSECURED_DEBT">"c2548"</definedName>
    <definedName name="IQ_UNSECURED_DEBT_PCT">"c2549"</definedName>
    <definedName name="IQ_UNUSED_LOAN_COMMITMENTS_FDIC">"c6368"</definedName>
    <definedName name="IQ_UNUSUAL_EXP" hidden="1">"c1456"</definedName>
    <definedName name="IQ_US_ADDRESS_LEASE_FIN_REC_FFIEC">"c13624"</definedName>
    <definedName name="IQ_US_AGENCY_OBLIG_FFIEC">"c12779"</definedName>
    <definedName name="IQ_US_AGENCY_OBLIG_TRADING_DOM_FFIEC">"c12919"</definedName>
    <definedName name="IQ_US_AGENCY_OBLIG_TRADING_FFIEC">"c12814"</definedName>
    <definedName name="IQ_US_AGENCY_OBLIGATIONS_AVAIL_SALE_FFIEC">"c12793"</definedName>
    <definedName name="IQ_US_BANKS_OTHER_INST_FOREIGN_DEP_FFIEC">"c15343"</definedName>
    <definedName name="IQ_US_BRANCHES_FOREIGN_BANK_LOANS_FDIC">"c6435"</definedName>
    <definedName name="IQ_US_BRANCHES_FOREIGN_BANKS_FDIC">"c6390"</definedName>
    <definedName name="IQ_US_GAAP" hidden="1">"c1331"</definedName>
    <definedName name="IQ_US_GAAP_BASIC_EPS_EXCL">"c2984"</definedName>
    <definedName name="IQ_US_GAAP_BASIC_EPS_INCL">"c2982"</definedName>
    <definedName name="IQ_US_GAAP_BASIC_WEIGHT">"c2980"</definedName>
    <definedName name="IQ_US_GAAP_CA_ADJ">"c2925"</definedName>
    <definedName name="IQ_US_GAAP_CASH_FINAN">"c2945"</definedName>
    <definedName name="IQ_US_GAAP_CASH_FINAN_ADJ">"c2941"</definedName>
    <definedName name="IQ_US_GAAP_CASH_INVEST">"c2944"</definedName>
    <definedName name="IQ_US_GAAP_CASH_INVEST_ADJ">"c2940"</definedName>
    <definedName name="IQ_US_GAAP_CASH_OPER">"c2943"</definedName>
    <definedName name="IQ_US_GAAP_CASH_OPER_ADJ">"c2939"</definedName>
    <definedName name="IQ_US_GAAP_CL_ADJ">"c2927"</definedName>
    <definedName name="IQ_US_GAAP_COST_REV_ADJ">"c2951"</definedName>
    <definedName name="IQ_US_GAAP_DILUT_EPS_EXCL">"c2985"</definedName>
    <definedName name="IQ_US_GAAP_DILUT_EPS_INCL">"c2983"</definedName>
    <definedName name="IQ_US_GAAP_DILUT_NI">"c2979"</definedName>
    <definedName name="IQ_US_GAAP_DILUT_WEIGHT">"c2981"</definedName>
    <definedName name="IQ_US_GAAP_DO_ADJ">"c2959"</definedName>
    <definedName name="IQ_US_GAAP_EXTRA_ACC_ITEMS_ADJ">"c2958"</definedName>
    <definedName name="IQ_US_GAAP_INC_TAX_ADJ">"c2961"</definedName>
    <definedName name="IQ_US_GAAP_INTEREST_EXP_ADJ">"c2957"</definedName>
    <definedName name="IQ_US_GAAP_LIAB_LT_ADJ">"c2928"</definedName>
    <definedName name="IQ_US_GAAP_LIAB_TOTAL_LIAB">"c2933"</definedName>
    <definedName name="IQ_US_GAAP_MINORITY_INTEREST_IS_ADJ">"c2960"</definedName>
    <definedName name="IQ_US_GAAP_NCA_ADJ">"c2926"</definedName>
    <definedName name="IQ_US_GAAP_NET_CHANGE">"c2946"</definedName>
    <definedName name="IQ_US_GAAP_NET_CHANGE_ADJ">"c2942"</definedName>
    <definedName name="IQ_US_GAAP_NI">"c2976"</definedName>
    <definedName name="IQ_US_GAAP_NI_ADJ">"c2963"</definedName>
    <definedName name="IQ_US_GAAP_NI_AVAIL_INCL">"c2978"</definedName>
    <definedName name="IQ_US_GAAP_OTHER_ADJ_ADJ">"c2962"</definedName>
    <definedName name="IQ_US_GAAP_OTHER_NON_OPER_ADJ">"c2955"</definedName>
    <definedName name="IQ_US_GAAP_OTHER_OPER_ADJ">"c2954"</definedName>
    <definedName name="IQ_US_GAAP_RD_ADJ">"c2953"</definedName>
    <definedName name="IQ_US_GAAP_SGA_ADJ">"c2952"</definedName>
    <definedName name="IQ_US_GAAP_TOTAL_ASSETS">"c2931"</definedName>
    <definedName name="IQ_US_GAAP_TOTAL_EQUITY">"c2934"</definedName>
    <definedName name="IQ_US_GAAP_TOTAL_EQUITY_ADJ">"c2929"</definedName>
    <definedName name="IQ_US_GAAP_TOTAL_REV_ADJ">"c2950"</definedName>
    <definedName name="IQ_US_GAAP_TOTAL_UNUSUAL_ADJ">"c2956"</definedName>
    <definedName name="IQ_US_GOV_AGENCIES_FDIC">"c6395"</definedName>
    <definedName name="IQ_US_GOV_DEPOSITS_FDIC">"c6483"</definedName>
    <definedName name="IQ_US_GOV_ENTERPRISES_FDIC">"c6396"</definedName>
    <definedName name="IQ_US_GOV_NONCURRENT_LOANS_TOTAL_NONCURRENT_FDIC">"c6779"</definedName>
    <definedName name="IQ_US_GOV_NONTRANSACTION_ACCOUNTS_FDIC">"c6546"</definedName>
    <definedName name="IQ_US_GOV_OBLIGATIONS_FDIC">"c6299"</definedName>
    <definedName name="IQ_US_GOV_SECURITIES_FDIC">"c6297"</definedName>
    <definedName name="IQ_US_GOV_TOTAL_DEPOSITS_FDIC">"c6472"</definedName>
    <definedName name="IQ_US_GOV_TRANSACTION_ACCOUNTS_FDIC">"c6538"</definedName>
    <definedName name="IQ_US_GOVT_NON_TRANS_ACCTS_FFIEC">"c15323"</definedName>
    <definedName name="IQ_US_GOVT_STATE_POLI_SUBD_IN_US_FOREIGN_DEP_FFIEC">"c15346"</definedName>
    <definedName name="IQ_US_GOVT_TRANS_ACCTS_FFIEC">"c15315"</definedName>
    <definedName name="IQ_US_INST_DUE_30_89_FFIEC">"c13268"</definedName>
    <definedName name="IQ_US_INST_DUE_90_FFIEC">"c13294"</definedName>
    <definedName name="IQ_US_INST_NON_ACCRUAL_FFIEC">"c13320"</definedName>
    <definedName name="IQ_US_SPONSORED_AGENCY_OBLIG_AVAIL_SALE_FFIEC">"c12794"</definedName>
    <definedName name="IQ_US_SPONSORED_AGENCY_OBLIG_FFIEC">"c12780"</definedName>
    <definedName name="IQ_US_TREASURY_SEC_AVAIL_SALE_FFIEC">"c12792"</definedName>
    <definedName name="IQ_US_TREASURY_SEC_TRADING_DOM_FFIEC">"c12918"</definedName>
    <definedName name="IQ_US_TREASURY_SEC_TRADING_FFIEC">"c12813"</definedName>
    <definedName name="IQ_US_TREASURY_SECURITIES_FDIC">"c6298"</definedName>
    <definedName name="IQ_US_TREASURY_SECURITIES_FFIEC">"c12778"</definedName>
    <definedName name="IQ_UST_SEC_GOVT_AGENCY_CORP_QUARTERLY_AVG_FFIEC">"c15469"</definedName>
    <definedName name="IQ_UST_SECURITIES_GOVT_AGENCY_QUARTERLY_AVG_FFIEC">"c15468"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>"c6400"</definedName>
    <definedName name="IQ_VALUE_TRADED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ARIABLE_RATE_PREFERREDS_INT_SENSITIVITY_FFIEC">"c13096"</definedName>
    <definedName name="IQ_VC_REV_OPERATING_INC_FFIEC">"c13388"</definedName>
    <definedName name="IQ_VC_REVENUE_FDIC">"c6667"</definedName>
    <definedName name="IQ_VEHICLE_ASSEMBLIES_LIGHT">"c6905"</definedName>
    <definedName name="IQ_VEHICLE_ASSEMBLIES_LIGHT_APR">"c7565"</definedName>
    <definedName name="IQ_VEHICLE_ASSEMBLIES_LIGHT_APR_FC">"c8445"</definedName>
    <definedName name="IQ_VEHICLE_ASSEMBLIES_LIGHT_FC">"c7785"</definedName>
    <definedName name="IQ_VEHICLE_ASSEMBLIES_LIGHT_NEW">"c6925"</definedName>
    <definedName name="IQ_VEHICLE_ASSEMBLIES_LIGHT_NEW_APR">"c7585"</definedName>
    <definedName name="IQ_VEHICLE_ASSEMBLIES_LIGHT_NEW_APR_FC">"c8465"</definedName>
    <definedName name="IQ_VEHICLE_ASSEMBLIES_LIGHT_NEW_FC">"c7805"</definedName>
    <definedName name="IQ_VEHICLE_ASSEMBLIES_LIGHT_NEW_POP">"c7145"</definedName>
    <definedName name="IQ_VEHICLE_ASSEMBLIES_LIGHT_NEW_POP_FC">"c8025"</definedName>
    <definedName name="IQ_VEHICLE_ASSEMBLIES_LIGHT_NEW_YOY">"c7365"</definedName>
    <definedName name="IQ_VEHICLE_ASSEMBLIES_LIGHT_NEW_YOY_FC">"c8245"</definedName>
    <definedName name="IQ_VEHICLE_ASSEMBLIES_LIGHT_POP">"c7125"</definedName>
    <definedName name="IQ_VEHICLE_ASSEMBLIES_LIGHT_POP_FC">"c8005"</definedName>
    <definedName name="IQ_VEHICLE_ASSEMBLIES_LIGHT_YOY">"c7345"</definedName>
    <definedName name="IQ_VEHICLE_ASSEMBLIES_LIGHT_YOY_FC">"c8225"</definedName>
    <definedName name="IQ_VEHICLE_ASSEMBLIES_TOTAL">"c7020"</definedName>
    <definedName name="IQ_VEHICLE_ASSEMBLIES_TOTAL_APR">"c7680"</definedName>
    <definedName name="IQ_VEHICLE_ASSEMBLIES_TOTAL_APR_FC">"c8560"</definedName>
    <definedName name="IQ_VEHICLE_ASSEMBLIES_TOTAL_FC">"c7900"</definedName>
    <definedName name="IQ_VEHICLE_ASSEMBLIES_TOTAL_POP">"c7240"</definedName>
    <definedName name="IQ_VEHICLE_ASSEMBLIES_TOTAL_POP_FC">"c8120"</definedName>
    <definedName name="IQ_VEHICLE_ASSEMBLIES_TOTAL_YOY">"c7460"</definedName>
    <definedName name="IQ_VEHICLE_ASSEMBLIES_TOTAL_YOY_FC">"c8340"</definedName>
    <definedName name="IQ_VEHICLE_LOANS">"c15249"</definedName>
    <definedName name="IQ_VENTURE_CAPITAL_REVENUE_FFIEC">"c13010"</definedName>
    <definedName name="IQ_VIF_AFTER_COST_CAPITAL_COVERED">"c9966"</definedName>
    <definedName name="IQ_VIF_AFTER_COST_CAPITAL_GROUP">"c9952"</definedName>
    <definedName name="IQ_VIF_BEFORE_COST_CAPITAL_COVERED">"c9964"</definedName>
    <definedName name="IQ_VIF_BEFORE_COST_CAPITAL_GROUP">"c9950"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>"c6364"</definedName>
    <definedName name="IQ_VOLUME" hidden="1">"c1333"</definedName>
    <definedName name="IQ_VWAP">"c13514"</definedName>
    <definedName name="IQ_WAC_CURRENT">"c8961"</definedName>
    <definedName name="IQ_WAC_ORIGINAL">"c8953"</definedName>
    <definedName name="IQ_WAM_CURRENT">"c8962"</definedName>
    <definedName name="IQ_WAM_ORIGINAL">"c8952"</definedName>
    <definedName name="IQ_WARRANTS_BEG_OS">"c2698"</definedName>
    <definedName name="IQ_WARRANTS_CANCELLED">"c2701"</definedName>
    <definedName name="IQ_WARRANTS_END_OS">"c2702"</definedName>
    <definedName name="IQ_WARRANTS_EXERCISED">"c2700"</definedName>
    <definedName name="IQ_WARRANTS_ISSUED">"c2699"</definedName>
    <definedName name="IQ_WARRANTS_STRIKE_PRICE_ISSUED">"c2704"</definedName>
    <definedName name="IQ_WARRANTS_STRIKE_PRICE_OS">"c2703"</definedName>
    <definedName name="IQ_WEEK">50000</definedName>
    <definedName name="IQ_WEIGHTED_AVG_PRICE" hidden="1">"c1334"</definedName>
    <definedName name="IQ_WHOLESALE_INVENTORIES">"c7027"</definedName>
    <definedName name="IQ_WHOLESALE_INVENTORIES_APR">"c7687"</definedName>
    <definedName name="IQ_WHOLESALE_INVENTORIES_APR_FC">"c8567"</definedName>
    <definedName name="IQ_WHOLESALE_INVENTORIES_FC">"c7907"</definedName>
    <definedName name="IQ_WHOLESALE_INVENTORIES_POP">"c7247"</definedName>
    <definedName name="IQ_WHOLESALE_INVENTORIES_POP_FC">"c8127"</definedName>
    <definedName name="IQ_WHOLESALE_INVENTORIES_YOY">"c7467"</definedName>
    <definedName name="IQ_WHOLESALE_INVENTORIES_YOY_FC">"c8347"</definedName>
    <definedName name="IQ_WHOLESALE_IS_RATIO">"c7026"</definedName>
    <definedName name="IQ_WHOLESALE_IS_RATIO_FC">"c7906"</definedName>
    <definedName name="IQ_WHOLESALE_IS_RATIO_POP">"c7246"</definedName>
    <definedName name="IQ_WHOLESALE_IS_RATIO_POP_FC">"c8126"</definedName>
    <definedName name="IQ_WHOLESALE_IS_RATIO_YOY">"c7466"</definedName>
    <definedName name="IQ_WHOLESALE_IS_RATIO_YOY_FC">"c8346"</definedName>
    <definedName name="IQ_WHOLESALE_SALES">"c7028"</definedName>
    <definedName name="IQ_WHOLESALE_SALES_APR">"c7688"</definedName>
    <definedName name="IQ_WHOLESALE_SALES_APR_FC">"c8568"</definedName>
    <definedName name="IQ_WHOLESALE_SALES_FC">"c7908"</definedName>
    <definedName name="IQ_WHOLESALE_SALES_INDEX">"c7029"</definedName>
    <definedName name="IQ_WHOLESALE_SALES_INDEX_APR">"c7689"</definedName>
    <definedName name="IQ_WHOLESALE_SALES_INDEX_APR_FC">"c8569"</definedName>
    <definedName name="IQ_WHOLESALE_SALES_INDEX_FC">"c7909"</definedName>
    <definedName name="IQ_WHOLESALE_SALES_INDEX_POP">"c7249"</definedName>
    <definedName name="IQ_WHOLESALE_SALES_INDEX_POP_FC">"c8129"</definedName>
    <definedName name="IQ_WHOLESALE_SALES_INDEX_YOY">"c7469"</definedName>
    <definedName name="IQ_WHOLESALE_SALES_INDEX_YOY_FC">"c8349"</definedName>
    <definedName name="IQ_WHOLESALE_SALES_POP">"c7248"</definedName>
    <definedName name="IQ_WHOLESALE_SALES_POP_FC">"c8128"</definedName>
    <definedName name="IQ_WHOLESALE_SALES_YOY">"c7468"</definedName>
    <definedName name="IQ_WHOLESALE_SALES_YOY_FC">"c8348"</definedName>
    <definedName name="IQ_WIP_INV" hidden="1">"c1335"</definedName>
    <definedName name="IQ_WORKING_CAP">"c3494"</definedName>
    <definedName name="IQ_WORKMEN_WRITTEN" hidden="1">"c1336"</definedName>
    <definedName name="IQ_WRITTEN_OPTION_CONTRACTS_FDIC">"c6509"</definedName>
    <definedName name="IQ_WRITTEN_OPTION_CONTRACTS_FX_RISK_FDIC">"c6514"</definedName>
    <definedName name="IQ_WRITTEN_OPTION_CONTRACTS_NON_FX_IR_FDIC">"c6519"</definedName>
    <definedName name="IQ_XDIV_DATE" hidden="1">"c2203"</definedName>
    <definedName name="IQ_YEAR_FOUNDED">"c6793"</definedName>
    <definedName name="IQ_YEARHIGH" hidden="1">"c1337"</definedName>
    <definedName name="IQ_YEARHIGH_DATE">"c2250"</definedName>
    <definedName name="IQ_YEARLOW" hidden="1">"c1338"</definedName>
    <definedName name="IQ_YEARLOW_DATE">"c2251"</definedName>
    <definedName name="IQ_YIELD_FED_FUNDS_SOLD_FFIEC">"c13487"</definedName>
    <definedName name="IQ_YIELD_TRADING_ASSETS_FFIEC">"c13488"</definedName>
    <definedName name="IQ_YTD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R_Purchases">#N/A</definedName>
    <definedName name="IR_Purchases_C">#N/A</definedName>
    <definedName name="IR_Purchases_Cmw">#N/A</definedName>
    <definedName name="IR_Purchases_MW">#N/A</definedName>
    <definedName name="IR_Sales">#N/A</definedName>
    <definedName name="IR_Sales_C">#N/A</definedName>
    <definedName name="IR_Sales_Cmw">#N/A</definedName>
    <definedName name="IR_Sales_MW">#N/A</definedName>
    <definedName name="irving">#REF!</definedName>
    <definedName name="irvinga">#REF!</definedName>
    <definedName name="irvingm">#REF!</definedName>
    <definedName name="IS_VLOOKUP">#REF!</definedName>
    <definedName name="IsFirstRun_AP">"No"</definedName>
    <definedName name="iso">#REF!</definedName>
    <definedName name="isofee">#REF!</definedName>
    <definedName name="IsParentReport">FALSE</definedName>
    <definedName name="ISSUE_DATE">#N/A</definedName>
    <definedName name="it">#N/A</definedName>
    <definedName name="IT_aggregate" localSheetId="1">#REF!</definedName>
    <definedName name="IT_aggregate">#REF!</definedName>
    <definedName name="IT_carryover" localSheetId="1">#REF!</definedName>
    <definedName name="IT_carryover">#REF!</definedName>
    <definedName name="IT_ELT" localSheetId="1">#REF!</definedName>
    <definedName name="IT_ELT">#REF!</definedName>
    <definedName name="IT_financial" localSheetId="1">#REF!</definedName>
    <definedName name="IT_financial">#REF!</definedName>
    <definedName name="IT_Mandatory" localSheetId="1">#REF!</definedName>
    <definedName name="IT_Mandatory">#REF!</definedName>
    <definedName name="IT_other" localSheetId="1">#REF!</definedName>
    <definedName name="IT_other">#REF!</definedName>
    <definedName name="IT_reinvestment" localSheetId="1">#REF!</definedName>
    <definedName name="IT_reinvestment">#REF!</definedName>
    <definedName name="IT_VP_name">#REF!</definedName>
    <definedName name="IT_Well_justified" localSheetId="1">#REF!</definedName>
    <definedName name="IT_Well_justified">#REF!</definedName>
    <definedName name="ITBU">#REF!</definedName>
    <definedName name="ITE" localSheetId="1">#REF!</definedName>
    <definedName name="ITE">#REF!</definedName>
    <definedName name="itec" localSheetId="1">#REF!</definedName>
    <definedName name="itec">#REF!</definedName>
    <definedName name="Iterations" localSheetId="1">#REF!</definedName>
    <definedName name="Iterations">#REF!</definedName>
    <definedName name="ITExp">#REF!</definedName>
    <definedName name="ITVP1">#REF!</definedName>
    <definedName name="ITVP2">#REF!</definedName>
    <definedName name="itvp5">#REF!</definedName>
    <definedName name="j">#REF!</definedName>
    <definedName name="JAN" localSheetId="1">#REF!</definedName>
    <definedName name="JAN">#REF!</definedName>
    <definedName name="Jan_03">#REF!</definedName>
    <definedName name="Jan_2001">#REF!</definedName>
    <definedName name="Jan_2002">#REF!</definedName>
    <definedName name="jan01dc">#REF!</definedName>
    <definedName name="Jan16c">#REF!</definedName>
    <definedName name="janexp" localSheetId="1">#REF!</definedName>
    <definedName name="janexp">#REF!</definedName>
    <definedName name="January">#REF!</definedName>
    <definedName name="Janus_Capital_Corporation">#N/A</definedName>
    <definedName name="jason">#N/A</definedName>
    <definedName name="jced" localSheetId="1">#REF!</definedName>
    <definedName name="jced">#REF!</definedName>
    <definedName name="JCEDYTD" localSheetId="1">#REF!</definedName>
    <definedName name="JCEDYTD">#REF!</definedName>
    <definedName name="jdsu">#N/A</definedName>
    <definedName name="JE" localSheetId="1">#REF!</definedName>
    <definedName name="JE">#REF!</definedName>
    <definedName name="JE_TABLE">#REF!</definedName>
    <definedName name="JE33WP" localSheetId="1">#REF!</definedName>
    <definedName name="JE33WP">#REF!</definedName>
    <definedName name="jeff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ef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en" localSheetId="1">#REF!</definedName>
    <definedName name="jen">#REF!</definedName>
    <definedName name="jersey">#REF!</definedName>
    <definedName name="jghjgjgfjgj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ghjgjgfjg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hyfesg" localSheetId="1">#REF!</definedName>
    <definedName name="jhyfesg">#REF!</definedName>
    <definedName name="JIBTable">#REF!</definedName>
    <definedName name="jj" hidden="1">#REF!</definedName>
    <definedName name="jjjj" hidden="1">{#N/A,#N/A,TRUE,"Forecast";#N/A,#N/A,TRUE,"Cap U2";#N/A,#N/A,TRUE,"Exp U2";#N/A,#N/A,TRUE,"II U2"}</definedName>
    <definedName name="JL_TEST">#REF! #REF!</definedName>
    <definedName name="joanalysis">#REF!</definedName>
    <definedName name="JOB">#REF!</definedName>
    <definedName name="JOBCOSOTHER" localSheetId="1">#REF!</definedName>
    <definedName name="JOBCOSOTHER">#REF!</definedName>
    <definedName name="JOBMAROTHER" localSheetId="1">#REF!</definedName>
    <definedName name="JOBMAROTHER">#REF!</definedName>
    <definedName name="JOBMARROUSE" localSheetId="1">#REF!,#REF!</definedName>
    <definedName name="JOBMARROUSE">#REF!,#REF!</definedName>
    <definedName name="JOBPEROTHER" localSheetId="1">#REF!</definedName>
    <definedName name="JOBPEROTHER">#REF!</definedName>
    <definedName name="JOBREVOTHER" localSheetId="1">#REF!</definedName>
    <definedName name="JOBREVOTHER">#REF!</definedName>
    <definedName name="JOBREVROUSE" localSheetId="1">#REF!,#REF!</definedName>
    <definedName name="JOBREVROUSE">#REF!,#REF!</definedName>
    <definedName name="John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ohn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Ohn\">#REF!</definedName>
    <definedName name="Joint_Venture_and_Other_Investments" localSheetId="1">#REF!</definedName>
    <definedName name="Joint_Venture_and_Other_Investments">#REF!</definedName>
    <definedName name="JORCASH">#REF!</definedName>
    <definedName name="JORPRNT">#REF!</definedName>
    <definedName name="JR" localSheetId="1" hidden="1">{"Cash - Products",#N/A,FALSE,"SUB BS Flux"}</definedName>
    <definedName name="JR" hidden="1">{"Cash - Products",#N/A,FALSE,"SUB BS Flux"}</definedName>
    <definedName name="JRN">#REF!</definedName>
    <definedName name="jtcob" localSheetId="1">#REF!</definedName>
    <definedName name="jtcob">#REF!</definedName>
    <definedName name="jtecar" localSheetId="1">#REF!</definedName>
    <definedName name="jtecar">#REF!</definedName>
    <definedName name="jtentrg" localSheetId="1">#REF!</definedName>
    <definedName name="jtentrg">#REF!</definedName>
    <definedName name="jtmidc" localSheetId="1">#REF!</definedName>
    <definedName name="jtmidc">#REF!</definedName>
    <definedName name="JTPJM" localSheetId="1">#REF!</definedName>
    <definedName name="JTPJM">#REF!</definedName>
    <definedName name="jtpv" localSheetId="1">#REF!</definedName>
    <definedName name="jtpv">#REF!</definedName>
    <definedName name="jttva" localSheetId="1">#REF!</definedName>
    <definedName name="jttva">#REF!</definedName>
    <definedName name="JUL" localSheetId="1">#REF!</definedName>
    <definedName name="Jul">#REF!</definedName>
    <definedName name="Jul_2001">#REF!</definedName>
    <definedName name="Jul_2002">#REF!</definedName>
    <definedName name="july" localSheetId="1">#REF!</definedName>
    <definedName name="JULY">#REF!</definedName>
    <definedName name="july1">#REF!</definedName>
    <definedName name="july10">#REF!</definedName>
    <definedName name="july11">#REF!</definedName>
    <definedName name="july12">#REF!</definedName>
    <definedName name="July14">#REF!</definedName>
    <definedName name="july15">#REF!</definedName>
    <definedName name="july16">#REF!</definedName>
    <definedName name="july17">#REF!</definedName>
    <definedName name="july18">#REF!</definedName>
    <definedName name="july19">#REF!</definedName>
    <definedName name="july19true" localSheetId="1">#REF!</definedName>
    <definedName name="july19true">#REF!</definedName>
    <definedName name="july2">#REF!</definedName>
    <definedName name="July21">#REF!</definedName>
    <definedName name="july22">#REF!</definedName>
    <definedName name="july23">#REF!</definedName>
    <definedName name="july24">#REF!</definedName>
    <definedName name="july25">#REF!</definedName>
    <definedName name="july26">#REF!</definedName>
    <definedName name="July28">#REF!</definedName>
    <definedName name="july29">#REF!</definedName>
    <definedName name="july3">#REF!</definedName>
    <definedName name="july30">#REF!</definedName>
    <definedName name="july31">#REF!</definedName>
    <definedName name="July6">#REF!</definedName>
    <definedName name="july7">#REF!</definedName>
    <definedName name="july8">#REF!</definedName>
    <definedName name="july9">#REF!</definedName>
    <definedName name="julymv">#REF!</definedName>
    <definedName name="JUN" localSheetId="1">#REF!</definedName>
    <definedName name="Jun">#REF!</definedName>
    <definedName name="Jun_2001">#REF!</definedName>
    <definedName name="Jun_2002">#REF!</definedName>
    <definedName name="june" localSheetId="1">#REF!</definedName>
    <definedName name="june">#REF!</definedName>
    <definedName name="June05">#REF!</definedName>
    <definedName name="june10">#REF!</definedName>
    <definedName name="June10th">#REF!</definedName>
    <definedName name="june11">#REF!</definedName>
    <definedName name="June11th">#REF!</definedName>
    <definedName name="june12">#REF!</definedName>
    <definedName name="June12th">#REF!</definedName>
    <definedName name="june13">#REF!</definedName>
    <definedName name="June13th">#REF!</definedName>
    <definedName name="june14">#REF!</definedName>
    <definedName name="june15">#REF!</definedName>
    <definedName name="June16">#REF!</definedName>
    <definedName name="june17">#REF!</definedName>
    <definedName name="june18">#REF!</definedName>
    <definedName name="June19">#REF!</definedName>
    <definedName name="june19true" localSheetId="1">#REF!</definedName>
    <definedName name="june19true">#REF!</definedName>
    <definedName name="june2">#REF!</definedName>
    <definedName name="June20">#REF!</definedName>
    <definedName name="June21">#REF!</definedName>
    <definedName name="June22">#REF!</definedName>
    <definedName name="June24">#REF!</definedName>
    <definedName name="june24a">#REF!</definedName>
    <definedName name="June25">#REF!</definedName>
    <definedName name="June255">#REF!</definedName>
    <definedName name="june25a">#REF!</definedName>
    <definedName name="June26">#REF!</definedName>
    <definedName name="June27">#REF!</definedName>
    <definedName name="june28">#REF!</definedName>
    <definedName name="June29">#REF!</definedName>
    <definedName name="june3">#REF!</definedName>
    <definedName name="June30">#REF!</definedName>
    <definedName name="June33">#REF!</definedName>
    <definedName name="june4">#REF!</definedName>
    <definedName name="june5">#REF!</definedName>
    <definedName name="june6">#REF!</definedName>
    <definedName name="june7">#REF!</definedName>
    <definedName name="june9">#REF!</definedName>
    <definedName name="June9th">#REF!</definedName>
    <definedName name="Junetradebyregion">#REF!</definedName>
    <definedName name="junk">#N/A</definedName>
    <definedName name="junk2">#N/A</definedName>
    <definedName name="JUR">#REF!</definedName>
    <definedName name="JV_Book_Gain__Loss" localSheetId="1">#REF!</definedName>
    <definedName name="JV_Book_Gain__Loss">#REF!</definedName>
    <definedName name="JV_Sold_Book_Basis" localSheetId="1">#REF!</definedName>
    <definedName name="JV_Sold_Book_Basis">#REF!</definedName>
    <definedName name="JV_Sold_Gross_Proceeds" localSheetId="1">#REF!</definedName>
    <definedName name="JV_Sold_Gross_Proceeds">#REF!</definedName>
    <definedName name="JV_Sold_Tax_Basis" localSheetId="1">#REF!</definedName>
    <definedName name="JV_Sold_Tax_Basis">#REF!</definedName>
    <definedName name="JV_Tax_Gain__Loss" localSheetId="1">#REF!</definedName>
    <definedName name="JV_Tax_Gain__Loss">#REF!</definedName>
    <definedName name="JWCIN" localSheetId="1">#REF!</definedName>
    <definedName name="JWCIN">#REF!</definedName>
    <definedName name="jwcinopt" localSheetId="1">#REF!</definedName>
    <definedName name="jwcinopt">#REF!</definedName>
    <definedName name="JWENT" localSheetId="1">#REF!</definedName>
    <definedName name="JWENT">#REF!</definedName>
    <definedName name="jwentopt" localSheetId="1">#REF!</definedName>
    <definedName name="jwentopt">#REF!</definedName>
    <definedName name="k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1S">#REF!</definedName>
    <definedName name="K2_WBEVMODE" hidden="1">-1</definedName>
    <definedName name="karin" localSheetId="1">#REF!</definedName>
    <definedName name="karin">#REF!</definedName>
    <definedName name="kdhkhglkh" hidden="1">{#N/A,#N/A,TRUE,"Forecast";#N/A,#N/A,TRUE,"Cap U2";#N/A,#N/A,TRUE,"Exp U2";#N/A,#N/A,TRUE,"II U2"}</definedName>
    <definedName name="Kendall">#REF!</definedName>
    <definedName name="ket_it">#REF!</definedName>
    <definedName name="key">#REF!</definedName>
    <definedName name="Key_Concept" localSheetId="1">#REF!</definedName>
    <definedName name="Key_Concept">#REF!</definedName>
    <definedName name="Key_Stakeholder_Interface">#REF!</definedName>
    <definedName name="KeyCon_Close_Date" localSheetId="1">#REF!</definedName>
    <definedName name="KeyCon_Close_Date">#REF!</definedName>
    <definedName name="kk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kk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k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lio" localSheetId="1" hidden="1">{"'Metretek HTML'!$A$7:$W$42"}</definedName>
    <definedName name="klio">{"'Metretek HTML'!$A$7:$W$42"}</definedName>
    <definedName name="KWH">#REF!</definedName>
    <definedName name="kwp">#N/A</definedName>
    <definedName name="kwy">#REF!</definedName>
    <definedName name="l">#REF!</definedName>
    <definedName name="l_BalanceSheet_22615">#REF!</definedName>
    <definedName name="l_BalanceSheetandCapitalization_117492">#REF!</definedName>
    <definedName name="l_Bonds_32138">#REF!</definedName>
    <definedName name="l_CashFlowStatement_200">#REF!</definedName>
    <definedName name="l_CashFlowStatementTotal_109889">#REF!</definedName>
    <definedName name="l_CostofGoodsSoldCOGS_216">#REF!</definedName>
    <definedName name="l_DistributionRevenueSummary_209084">#REF!</definedName>
    <definedName name="l_ElectricActualMwhCustByRateCode_32920">#REF!</definedName>
    <definedName name="l_ElectricActualMwhCustByRevClass_32929">#REF!</definedName>
    <definedName name="l_ElectricBilledRevSumFunc_30774">#REF!</definedName>
    <definedName name="l_ElectricCalendarLEStateRevSum_21153">#REF!</definedName>
    <definedName name="l_ElectricCustomers_29708">#REF!</definedName>
    <definedName name="l_ElectricRevenueRatios_173289">#REF!</definedName>
    <definedName name="l_ElectricUnbilledRevSumFunc_30776">#REF!</definedName>
    <definedName name="l_IncomeStatement_24262">#REF!</definedName>
    <definedName name="l_IncomeStatementDetail_212284">#REF!</definedName>
    <definedName name="l_OtherRevenue_32649">#REF!</definedName>
    <definedName name="l_RatiosPerformanceEvaluation_117507">#REF!</definedName>
    <definedName name="l_RatiosRatingAgency_117504">#REF!</definedName>
    <definedName name="l_SOSRevenueSummary_210317">#REF!</definedName>
    <definedName name="l_StatementofCashFlows_117498">#REF!</definedName>
    <definedName name="l_StatementofEarningsexclACETUB_117489">#REF!</definedName>
    <definedName name="L02EX">#REF!</definedName>
    <definedName name="L4_A" localSheetId="1">#REF!</definedName>
    <definedName name="L4_A">#REF!</definedName>
    <definedName name="L4_B" localSheetId="1">#REF!</definedName>
    <definedName name="L4_B">#REF!</definedName>
    <definedName name="Label_00">#REF!</definedName>
    <definedName name="Label_01">#REF!</definedName>
    <definedName name="Label_02">#REF!</definedName>
    <definedName name="Label_03">#REF!</definedName>
    <definedName name="Label_04">#REF!</definedName>
    <definedName name="Label_05">#REF!</definedName>
    <definedName name="Label_06">#REF!</definedName>
    <definedName name="Label_07">#REF!</definedName>
    <definedName name="Label_98">#REF!</definedName>
    <definedName name="Label_99">#REF!</definedName>
    <definedName name="LabHour" localSheetId="1">#REF!</definedName>
    <definedName name="LabHour">#REF!</definedName>
    <definedName name="Labor">#REF!</definedName>
    <definedName name="Labor__excl._Cost_of_Sales_labor" localSheetId="1">#REF!</definedName>
    <definedName name="Labor__excl._Cost_of_Sales_labor">#REF!</definedName>
    <definedName name="Labor_Costs">#REF!</definedName>
    <definedName name="Labor_Savings">#REF!</definedName>
    <definedName name="Labor_Total" localSheetId="1">#REF!</definedName>
    <definedName name="Labor_Total">#REF!</definedName>
    <definedName name="LaborInflation">#REF!</definedName>
    <definedName name="Last_Column">#REF!</definedName>
    <definedName name="LAST_MONTH">#REF!</definedName>
    <definedName name="Last_Row" localSheetId="1">IF('Supplemental Tax Support ---&gt;'!Values_Entered,[0]!Header_Row+'Supplemental Tax Support ---&gt;'!Number_of_Payments,[0]!Header_Row)</definedName>
    <definedName name="Last_Row">IF(Values_Entered,Header_Row+Number_of_Payments,Header_Row)</definedName>
    <definedName name="LAST_YEAR">#REF!</definedName>
    <definedName name="LastColSort_GrpSumSht">9</definedName>
    <definedName name="LastMonth" localSheetId="1">#REF!</definedName>
    <definedName name="LastMonth">#REF!</definedName>
    <definedName name="LastQry">2</definedName>
    <definedName name="LastQtr" localSheetId="1">#REF!</definedName>
    <definedName name="LastQtr">#REF!</definedName>
    <definedName name="lastrow" localSheetId="1">#REF!</definedName>
    <definedName name="lastrow">#REF!</definedName>
    <definedName name="LastRowSort_GrpSumSht">59</definedName>
    <definedName name="LastSource">"Oracle7"</definedName>
    <definedName name="LAYOUT" localSheetId="1">#REF!</definedName>
    <definedName name="LAYOUT">#REF!</definedName>
    <definedName name="LAYOUT_NAME" localSheetId="1">#REF!</definedName>
    <definedName name="LAYOUT_NAME">#REF!</definedName>
    <definedName name="LE_2_10" localSheetId="1">#REF!</definedName>
    <definedName name="LE_2_10">#REF!</definedName>
    <definedName name="LE_List" localSheetId="1">#REF!</definedName>
    <definedName name="LE_List">#REF!</definedName>
    <definedName name="Lease_LP" localSheetId="1">#REF!</definedName>
    <definedName name="Lease_LP">#REF!</definedName>
    <definedName name="ledger">#REF!</definedName>
    <definedName name="ledgeraccrual">#REF!</definedName>
    <definedName name="ledgercompare">#REF!</definedName>
    <definedName name="LEFT">#REF!</definedName>
    <definedName name="Legal">#REF!</definedName>
    <definedName name="LEGAL_ENTITY_CM">#REF!</definedName>
    <definedName name="Legal_Liability">#REF!</definedName>
    <definedName name="LegalFees">#REF!</definedName>
    <definedName name="legend">#REF!</definedName>
    <definedName name="LEKey">#REF!</definedName>
    <definedName name="Less_Accum_Depr__Depl___Amort" localSheetId="1">#REF!</definedName>
    <definedName name="Less_Accum_Depr__Depl___Amort">#REF!</definedName>
    <definedName name="Less_Accum_Depreciation___Amortization" localSheetId="1">#REF!</definedName>
    <definedName name="Less_Accum_Depreciation___Amortization">#REF!</definedName>
    <definedName name="Less_Tax_Credits_Generated" localSheetId="1">#REF!</definedName>
    <definedName name="Less_Tax_Credits_Generated">#REF!</definedName>
    <definedName name="letstry6" localSheetId="1">{"View No.1","1. DIESELS - NO DEBT - RESIDUAL VALUE",TRUE,"Proforma";"View No.2","2. DIESELS - 50% DEBT - RESIDUAL VALUE",TRUE,"Proforma";"View No.2","3. DIESELS - 70% DEBT - RESIDUAL VALUE",TRUE,"Proforma";"View No.2","4. NEW GT -  NO DEBT - RESIDUAL VALUE",TRUE,"Proforma";"View No.2","5. NEW GT - 50% DEBT - RESIDUAL VALUE",TRUE,"Proforma";"View No.2","6. NEW GT - 70% DEBT - RESIDUAL VALUE",TRUE,"Proforma";"View No.2","7. USED GT - NO DEBT - NO RESIDUAL VALUE",TRUE,"Proforma"}</definedName>
    <definedName name="letstry6">{"View No.1","1. DIESELS - NO DEBT - RESIDUAL VALUE",TRUE,"Proforma";"View No.2","2. DIESELS - 50% DEBT - RESIDUAL VALUE",TRUE,"Proforma";"View No.2","3. DIESELS - 70% DEBT - RESIDUAL VALUE",TRUE,"Proforma";"View No.2","4. NEW GT -  NO DEBT - RESIDUAL VALUE",TRUE,"Proforma";"View No.2","5. NEW GT - 50% DEBT - RESIDUAL VALUE",TRUE,"Proforma";"View No.2","6. NEW GT - 70% DEBT - RESIDUAL VALUE",TRUE,"Proforma";"View No.2","7. USED GT - NO DEBT - NO RESIDUAL VALUE",TRUE,"Proforma"}</definedName>
    <definedName name="Level">#REF!</definedName>
    <definedName name="Levelized..FM1.ROR..print">#REF!</definedName>
    <definedName name="lfecar" localSheetId="1">#REF!</definedName>
    <definedName name="lfecar">#REF!</definedName>
    <definedName name="lfercot" localSheetId="1">#REF!</definedName>
    <definedName name="lfercot">#REF!</definedName>
    <definedName name="lia">#REF!</definedName>
    <definedName name="Liab_from_Risk_Mgt___Trading" localSheetId="1">#REF!</definedName>
    <definedName name="Liab_from_Risk_Mgt___Trading">#REF!</definedName>
    <definedName name="Liab_from_Risk_Mgt___Trading___Current" localSheetId="1">#REF!</definedName>
    <definedName name="Liab_from_Risk_Mgt___Trading___Current">#REF!</definedName>
    <definedName name="Liabilities_from_Trans___Storage_Contracts" localSheetId="1">#REF!</definedName>
    <definedName name="Liabilities_from_Trans___Storage_Contracts">#REF!</definedName>
    <definedName name="LiabLoad">#REF!</definedName>
    <definedName name="LIBOR">#REF!</definedName>
    <definedName name="LIBOR1">#REF!</definedName>
    <definedName name="LIBOR2">#REF!</definedName>
    <definedName name="LIBOR3">#REF!</definedName>
    <definedName name="LIBOR3m">#REF!</definedName>
    <definedName name="LIBOR4">#REF!</definedName>
    <definedName name="LIBOR5">#REF!</definedName>
    <definedName name="LicenseCOS">0.01</definedName>
    <definedName name="LIFE" localSheetId="1">#REF!</definedName>
    <definedName name="LIFE">#REF!</definedName>
    <definedName name="limcount">1</definedName>
    <definedName name="LimMWH" localSheetId="1">#REF!,#REF!</definedName>
    <definedName name="LimMWH">#REF!,#REF!</definedName>
    <definedName name="Line_Items_Feb_02" localSheetId="1">#REF!</definedName>
    <definedName name="Line_Items_Feb_02">#REF!</definedName>
    <definedName name="Line_No.">#REF!</definedName>
    <definedName name="LINELOSS">#REF!</definedName>
    <definedName name="linetobudget">#N/A</definedName>
    <definedName name="LiqAdjValueLong_Fr" localSheetId="1">#REF!</definedName>
    <definedName name="LiqAdjValueLong_Fr">#REF!</definedName>
    <definedName name="LiqAdjValueLong_GC" localSheetId="1">#REF!</definedName>
    <definedName name="LiqAdjValueLong_GC">#REF!</definedName>
    <definedName name="LiqAdjValueLong_He" localSheetId="1">#REF!</definedName>
    <definedName name="LiqAdjValueLong_He">#REF!</definedName>
    <definedName name="LiqAdjValueLong_HMC" localSheetId="1">#REF!</definedName>
    <definedName name="LiqAdjValueLong_HMC">#REF!</definedName>
    <definedName name="LiqAdjValueLong_LP" localSheetId="1">#REF!</definedName>
    <definedName name="LiqAdjValueLong_LP">#REF!</definedName>
    <definedName name="LiqAdjValueLong_WH" localSheetId="1">#REF!</definedName>
    <definedName name="LiqAdjValueLong_WH">#REF!</definedName>
    <definedName name="LiqDisc_Fr" localSheetId="1">#REF!</definedName>
    <definedName name="LiqDisc_Fr">#REF!</definedName>
    <definedName name="LiqDisc_GC" localSheetId="1">#REF!</definedName>
    <definedName name="LiqDisc_GC">#REF!</definedName>
    <definedName name="LiqDisc_He" localSheetId="1">#REF!</definedName>
    <definedName name="LiqDisc_He">#REF!</definedName>
    <definedName name="LiqDisc_HMC" localSheetId="1">#REF!</definedName>
    <definedName name="LiqDisc_HMC">#REF!</definedName>
    <definedName name="LiqDisc_LP" localSheetId="1">#REF!</definedName>
    <definedName name="LiqDisc_LP">#REF!</definedName>
    <definedName name="LiqDisc_WH" localSheetId="1">#REF!</definedName>
    <definedName name="LiqDisc_WH">#REF!</definedName>
    <definedName name="LiqDiscHrsLong_MW" localSheetId="1">#REF!</definedName>
    <definedName name="LiqDiscHrsLong_MW">#REF!</definedName>
    <definedName name="LiqDiscountHrsLong_MA" localSheetId="1">#REF!</definedName>
    <definedName name="LiqDiscountHrsLong_MA">#REF!</definedName>
    <definedName name="LiqPremiumHrsShort_MA" localSheetId="1">#REF!</definedName>
    <definedName name="LiqPremiumHrsShort_MA">#REF!</definedName>
    <definedName name="Liquid">#REF!</definedName>
    <definedName name="Liquid2">#REF!</definedName>
    <definedName name="Liquid2Oil">#REF!</definedName>
    <definedName name="LiquidityDiscPeak_MA" localSheetId="1">#REF!</definedName>
    <definedName name="LiquidityDiscPeak_MA">#REF!</definedName>
    <definedName name="LiquidityPremPeak_MA" localSheetId="1">#REF!</definedName>
    <definedName name="LiquidityPremPeak_MA">#REF!</definedName>
    <definedName name="LIST" localSheetId="1">#REF!</definedName>
    <definedName name="LIST">#REF!</definedName>
    <definedName name="list_category">#REF!</definedName>
    <definedName name="List_Curr">#REF!</definedName>
    <definedName name="List_LevelAssurance">#REF!</definedName>
    <definedName name="list_time">#REF!</definedName>
    <definedName name="List_TypeProcedure">#REF!</definedName>
    <definedName name="LISTAPPLY">#REF!</definedName>
    <definedName name="LISTFINANCIAL">#REF!</definedName>
    <definedName name="LISTNAME_CM">#REF!</definedName>
    <definedName name="ListOffset">1</definedName>
    <definedName name="LISTPROGRAM">#REF!</definedName>
    <definedName name="LISTRESP">#REF!</definedName>
    <definedName name="LISTSTAKE">#REF!</definedName>
    <definedName name="LISTTYPE">#REF!</definedName>
    <definedName name="LISTWRITEUP">#REF!</definedName>
    <definedName name="LK" localSheetId="1" hidden="1">{"'Metretek HTML'!$A$7:$W$42"}</definedName>
    <definedName name="LK">{"'Metretek HTML'!$A$7:$W$42"}</definedName>
    <definedName name="LLinflation">#REF!</definedName>
    <definedName name="LLRWInflation">#REF!</definedName>
    <definedName name="lm">#REF!</definedName>
    <definedName name="ln">#REF!</definedName>
    <definedName name="lo3sdb">#REF!</definedName>
    <definedName name="LOAD" localSheetId="1">#REF!</definedName>
    <definedName name="LOAD">#REF!</definedName>
    <definedName name="LOAD_4" localSheetId="1">#REF!</definedName>
    <definedName name="LOAD_4">#REF!</definedName>
    <definedName name="load_factor">#REF!</definedName>
    <definedName name="Loaddata">#REF!</definedName>
    <definedName name="LoadDuration">#REF!</definedName>
    <definedName name="LoadFactors">#REF!</definedName>
    <definedName name="LoadFollowPrem_Hist" localSheetId="1">#REF!</definedName>
    <definedName name="LoadFollowPrem_Hist">#REF!</definedName>
    <definedName name="LoadFollowPremium_MA" localSheetId="1">#REF!</definedName>
    <definedName name="LoadFollowPremium_MA">#REF!</definedName>
    <definedName name="LoadFore2x16_EE" localSheetId="1">#REF!</definedName>
    <definedName name="LoadFore2x16_EE">#REF!</definedName>
    <definedName name="LoadFore5x16_EE" localSheetId="1">#REF!</definedName>
    <definedName name="LoadFore5x16_EE">#REF!</definedName>
    <definedName name="LoadFore7x8_EE" localSheetId="1">#REF!</definedName>
    <definedName name="LoadFore7x8_EE">#REF!</definedName>
    <definedName name="LoadForeTot_CE" localSheetId="1">#REF!</definedName>
    <definedName name="LoadForeTot_CE">#REF!</definedName>
    <definedName name="LoadForeTot_EE" localSheetId="1">#REF!</definedName>
    <definedName name="LoadForeTot_EE">#REF!</definedName>
    <definedName name="LoadNetLong_FrWthHedg" localSheetId="1">#REF!</definedName>
    <definedName name="LoadNetLong_FrWthHedg">#REF!</definedName>
    <definedName name="LoadNetLong_GCWthHedg" localSheetId="1">#REF!</definedName>
    <definedName name="LoadNetLong_GCWthHedg">#REF!</definedName>
    <definedName name="LoadNetLong_HeWthHedg" localSheetId="1">#REF!</definedName>
    <definedName name="LoadNetLong_HeWthHedg">#REF!</definedName>
    <definedName name="LoadNetLong_HMC" localSheetId="1">#REF!</definedName>
    <definedName name="LoadNetLong_HMC">#REF!</definedName>
    <definedName name="LoadNetLong_LP" localSheetId="1">#REF!</definedName>
    <definedName name="LoadNetLong_LP">#REF!</definedName>
    <definedName name="LoadNetLong_MA" localSheetId="1">#REF!</definedName>
    <definedName name="LoadNetLong_MA">#REF!</definedName>
    <definedName name="LoadNetLong_WHWthHedg" localSheetId="1">#REF!</definedName>
    <definedName name="LoadNetLong_WHWthHedg">#REF!</definedName>
    <definedName name="LOADNETLOSS">#REF!</definedName>
    <definedName name="LoadNetShort_FrWthHedg" localSheetId="1">#REF!</definedName>
    <definedName name="LoadNetShort_FrWthHedg">#REF!</definedName>
    <definedName name="LoadNetShort_GCWthHedg" localSheetId="1">#REF!</definedName>
    <definedName name="LoadNetShort_GCWthHedg">#REF!</definedName>
    <definedName name="LoadNetShort_HeWthHedg" localSheetId="1">#REF!</definedName>
    <definedName name="LoadNetShort_HeWthHedg">#REF!</definedName>
    <definedName name="LoadNetShort_HMC" localSheetId="1">#REF!</definedName>
    <definedName name="LoadNetShort_HMC">#REF!</definedName>
    <definedName name="LoadNetShort_LP" localSheetId="1">#REF!</definedName>
    <definedName name="LoadNetShort_LP">#REF!</definedName>
    <definedName name="LoadNetShort_MA" localSheetId="1">#REF!</definedName>
    <definedName name="LoadNetShort_MA">#REF!</definedName>
    <definedName name="LoadNetShort_WHWthHedg" localSheetId="1">#REF!</definedName>
    <definedName name="LoadNetShort_WHWthHedg">#REF!</definedName>
    <definedName name="LoadPayoffWD_CE" localSheetId="1">#REF!</definedName>
    <definedName name="LoadPayoffWD_CE">#REF!</definedName>
    <definedName name="LoadPayoffWD_EE" localSheetId="1">#REF!</definedName>
    <definedName name="LoadPayoffWD_EE">#REF!</definedName>
    <definedName name="LoadPayoffWD_PE" localSheetId="1">#REF!</definedName>
    <definedName name="LoadPayoffWD_PE">#REF!</definedName>
    <definedName name="LoadValueLong_FrWthHedg" localSheetId="1">#REF!</definedName>
    <definedName name="LoadValueLong_FrWthHedg">#REF!</definedName>
    <definedName name="LoadValueLong_GCWthHedg" localSheetId="1">#REF!</definedName>
    <definedName name="LoadValueLong_GCWthHedg">#REF!</definedName>
    <definedName name="LoadValueLong_HeWthHedg" localSheetId="1">#REF!</definedName>
    <definedName name="LoadValueLong_HeWthHedg">#REF!</definedName>
    <definedName name="LoadValueLong_HMC" localSheetId="1">#REF!</definedName>
    <definedName name="LoadValueLong_HMC">#REF!</definedName>
    <definedName name="LoadValueLong_LP" localSheetId="1">#REF!</definedName>
    <definedName name="LoadValueLong_LP">#REF!</definedName>
    <definedName name="LoadValueLong_MA" localSheetId="1">#REF!</definedName>
    <definedName name="LoadValueLong_MA">#REF!</definedName>
    <definedName name="LoadValueLong_WHWthHedg" localSheetId="1">#REF!</definedName>
    <definedName name="LoadValueLong_WHWthHedg">#REF!</definedName>
    <definedName name="LoadValueShort_FrWthHedg" localSheetId="1">#REF!</definedName>
    <definedName name="LoadValueShort_FrWthHedg">#REF!</definedName>
    <definedName name="LoadValueShort_GCWthHedg" localSheetId="1">#REF!</definedName>
    <definedName name="LoadValueShort_GCWthHedg">#REF!</definedName>
    <definedName name="LoadValueShort_HeWthHedg" localSheetId="1">#REF!</definedName>
    <definedName name="LoadValueShort_HeWthHedg">#REF!</definedName>
    <definedName name="LoadValueShort_HMC" localSheetId="1">#REF!</definedName>
    <definedName name="LoadValueShort_HMC">#REF!</definedName>
    <definedName name="LoadValueShort_LP" localSheetId="1">#REF!</definedName>
    <definedName name="LoadValueShort_LP">#REF!</definedName>
    <definedName name="LoadValueShort_MA" localSheetId="1">#REF!</definedName>
    <definedName name="LoadValueShort_MA">#REF!</definedName>
    <definedName name="LoadValueShort_WHWthHedg" localSheetId="1">#REF!</definedName>
    <definedName name="LoadValueShort_WHWthHedg">#REF!</definedName>
    <definedName name="LoadYears">#REF!</definedName>
    <definedName name="Loan_Amount">#REF!</definedName>
    <definedName name="Loan_from_Affiliate" localSheetId="1">#REF!</definedName>
    <definedName name="Loan_from_Affiliate">#REF!</definedName>
    <definedName name="Loan_Start">#REF!</definedName>
    <definedName name="Loan_Years">#REF!</definedName>
    <definedName name="LOB" localSheetId="1">#REF!</definedName>
    <definedName name="lob">#REF!</definedName>
    <definedName name="lobcolumn" localSheetId="1">#REF!</definedName>
    <definedName name="lobcolumn">#REF!</definedName>
    <definedName name="Location">#REF!</definedName>
    <definedName name="loe">#REF!</definedName>
    <definedName name="loebywell">#REF!</definedName>
    <definedName name="loilpuioopy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oilpuioop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OLD">1</definedName>
    <definedName name="LOLD_Capital">11</definedName>
    <definedName name="LOLD_Expense">11</definedName>
    <definedName name="LOLD_Table">10</definedName>
    <definedName name="Long_Term_Assets_from_Risk_Mgt_Activities" localSheetId="1">#REF!</definedName>
    <definedName name="Long_Term_Assets_from_Risk_Mgt_Activities">#REF!</definedName>
    <definedName name="Long_Term_Capital_Leases" localSheetId="1">#REF!</definedName>
    <definedName name="Long_Term_Capital_Leases">#REF!</definedName>
    <definedName name="Long_Term_Capitalization" localSheetId="1">#REF!</definedName>
    <definedName name="Long_Term_Capitalization">#REF!</definedName>
    <definedName name="Long_Term_Debt" localSheetId="1">#REF!</definedName>
    <definedName name="Long_Term_Debt">#REF!</definedName>
    <definedName name="Long_Term_Debt_Issuance" localSheetId="1">#REF!</definedName>
    <definedName name="Long_Term_Debt_Issuance">#REF!</definedName>
    <definedName name="Long_Term_Debt_Issuance_CPM" localSheetId="1">#REF!</definedName>
    <definedName name="Long_Term_Debt_Issuance_CPM">#REF!</definedName>
    <definedName name="Long_Term_Debt_Redemption" localSheetId="1">#REF!</definedName>
    <definedName name="Long_Term_Debt_Redemption">#REF!</definedName>
    <definedName name="Long_Term_Debt_Redemption_CPM" localSheetId="1">#REF!</definedName>
    <definedName name="Long_Term_Debt_Redemption_CPM">#REF!</definedName>
    <definedName name="Long_Term_Financing" localSheetId="1">#REF!</definedName>
    <definedName name="Long_Term_Financing">#REF!</definedName>
    <definedName name="Long_Term_Liabilities" localSheetId="1">#REF!</definedName>
    <definedName name="Long_Term_Liabilities">#REF!</definedName>
    <definedName name="Long_Term_Liability_from_Risk_Mgt_Activities" localSheetId="1">#REF!</definedName>
    <definedName name="Long_Term_Liability_from_Risk_Mgt_Activities">#REF!</definedName>
    <definedName name="Long_Term_Notes_Receivable" localSheetId="1">#REF!</definedName>
    <definedName name="Long_Term_Notes_Receivable">#REF!</definedName>
    <definedName name="LONGBUDESCR" localSheetId="1">#REF!</definedName>
    <definedName name="LONGBUDESCR">#REF!</definedName>
    <definedName name="LongName">#REF!</definedName>
    <definedName name="LongNameCol">#REF!</definedName>
    <definedName name="look">#REF!</definedName>
    <definedName name="look1">#REF!</definedName>
    <definedName name="look2">#REF!</definedName>
    <definedName name="Lookup1">#REF!</definedName>
    <definedName name="Lookup2">#REF!</definedName>
    <definedName name="Lookup3">#REF!</definedName>
    <definedName name="Lookup4">#REF!</definedName>
    <definedName name="lookup6">#REF!</definedName>
    <definedName name="lookupyear">#REF!</definedName>
    <definedName name="LOOP_1" localSheetId="1">#REF!</definedName>
    <definedName name="LOOP_1">#REF!</definedName>
    <definedName name="LOOP_2" localSheetId="1">#REF!</definedName>
    <definedName name="LOOP_2">#REF!</definedName>
    <definedName name="LOOP_3" localSheetId="1">#REF!</definedName>
    <definedName name="LOOP_3">#REF!</definedName>
    <definedName name="Loss" localSheetId="1">#REF!</definedName>
    <definedName name="loss">#REF!</definedName>
    <definedName name="loss1">#REF!</definedName>
    <definedName name="LossOt">#REF!</definedName>
    <definedName name="LOU">#REF!</definedName>
    <definedName name="Lower_Level" localSheetId="1">#REF!</definedName>
    <definedName name="Lower_Level">#REF!</definedName>
    <definedName name="LRI">#REF!</definedName>
    <definedName name="LRP_Data" localSheetId="1">#REF!</definedName>
    <definedName name="LRP_Data">#REF!</definedName>
    <definedName name="LRS1rest">#REF!</definedName>
    <definedName name="LRS2rest">#REF!</definedName>
    <definedName name="LRSn2">#REF!</definedName>
    <definedName name="LRSSumm_BGE">#REF!</definedName>
    <definedName name="LRSSumm_BGEHome">#REF!</definedName>
    <definedName name="LRSSumm_CCNPPI">#REF!</definedName>
    <definedName name="LRSSumm_CECG">#REF!</definedName>
    <definedName name="LRSSumm_CEG">#REF!</definedName>
    <definedName name="LRSSumm_CEPS">#REF!</definedName>
    <definedName name="LRSSumm_CGG">#REF!</definedName>
    <definedName name="LRSSumm_CNE">#REF!</definedName>
    <definedName name="LRSSumm_CNEG">#REF!</definedName>
    <definedName name="LRSSumm_COSI">#REF!</definedName>
    <definedName name="LRSSumm_CPI">#REF!</definedName>
    <definedName name="LRSSumm_CPSGI">#REF!</definedName>
    <definedName name="LRSSumm_Ginna">#REF!</definedName>
    <definedName name="LRSSumm_NMP">#REF!</definedName>
    <definedName name="LRSSumm_Total">#REF!</definedName>
    <definedName name="LRSsummary">#REF!</definedName>
    <definedName name="lsdfj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s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dl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d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l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jfls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jfl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t_Forecasts">#REF!</definedName>
    <definedName name="Lst_Plans">#REF!</definedName>
    <definedName name="Lst_Sheet_Display">#REF!</definedName>
    <definedName name="lst_TaxRuleCode">#REF!</definedName>
    <definedName name="lstEntity">#REF!</definedName>
    <definedName name="LTD">#REF!</definedName>
    <definedName name="LTD_incl._Curr._Cap._Lease_CPM" localSheetId="1">#REF!</definedName>
    <definedName name="LTD_incl._Curr._Cap._Lease_CPM">#REF!</definedName>
    <definedName name="LTR_A" localSheetId="1">#REF!</definedName>
    <definedName name="LTR_A">#REF!</definedName>
    <definedName name="LTR_B" localSheetId="1">#REF!</definedName>
    <definedName name="LTR_B">#REF!</definedName>
    <definedName name="LTR_C" localSheetId="1">#REF!</definedName>
    <definedName name="LTR_C">#REF!</definedName>
    <definedName name="LTR_D" localSheetId="1">#REF!</definedName>
    <definedName name="LTR_D">#REF!</definedName>
    <definedName name="LTR_E" localSheetId="1">#REF!</definedName>
    <definedName name="LTR_E">#REF!</definedName>
    <definedName name="LTR_F" localSheetId="1">#REF!</definedName>
    <definedName name="LTR_F">#REF!</definedName>
    <definedName name="LTR_G" localSheetId="1">#REF!</definedName>
    <definedName name="LTR_G">#REF!</definedName>
    <definedName name="LTR_H" localSheetId="1">#REF!</definedName>
    <definedName name="LTR_H">#REF!</definedName>
    <definedName name="LTR_I" localSheetId="1">#REF!</definedName>
    <definedName name="LTR_I">#REF!</definedName>
    <definedName name="LTR_J" localSheetId="1">#REF!</definedName>
    <definedName name="LTR_J">#REF!</definedName>
    <definedName name="LTR_K" localSheetId="1">#REF!</definedName>
    <definedName name="LTR_K">#REF!</definedName>
    <definedName name="LWI">#REF!</definedName>
    <definedName name="LYN" localSheetId="1">#REF!</definedName>
    <definedName name="LYN">#REF!</definedName>
    <definedName name="M">1000000</definedName>
    <definedName name="M_1">1000000</definedName>
    <definedName name="M4091A4053" localSheetId="1">#REF!</definedName>
    <definedName name="M4091A4053">#REF!</definedName>
    <definedName name="MACRO" localSheetId="1">#REF!</definedName>
    <definedName name="MACRO">#REF!</definedName>
    <definedName name="MACRO_1" localSheetId="1">#REF!</definedName>
    <definedName name="MACRO_1">#REF!</definedName>
    <definedName name="MACRO_2" localSheetId="1">#REF!</definedName>
    <definedName name="MACRO_2">#REF!</definedName>
    <definedName name="Macro3" localSheetId="1">#REF!</definedName>
    <definedName name="Macro3">#REF!</definedName>
    <definedName name="Macro4" localSheetId="1">#REF!</definedName>
    <definedName name="Macro4">#REF!</definedName>
    <definedName name="Macro5" localSheetId="1">#REF!</definedName>
    <definedName name="Macro5">#REF!</definedName>
    <definedName name="MACROS" localSheetId="1">#REF!</definedName>
    <definedName name="MACROS">#REF!</definedName>
    <definedName name="macrostart">#REF!</definedName>
    <definedName name="MACRS" localSheetId="1">#REF!</definedName>
    <definedName name="MACRS">#REF!</definedName>
    <definedName name="MAINT">#REF!</definedName>
    <definedName name="MaintCharge2">#REF!</definedName>
    <definedName name="MaintCharge3">#REF!</definedName>
    <definedName name="MaintCharge4">#REF!</definedName>
    <definedName name="Maintenance">0.15</definedName>
    <definedName name="man">#REF!</definedName>
    <definedName name="manA1">#REF!</definedName>
    <definedName name="manA2">#REF!</definedName>
    <definedName name="manaA12">#REF!,#REF!</definedName>
    <definedName name="manaB12">#REF!,#REF!</definedName>
    <definedName name="manaC12">#REF!,#REF!</definedName>
    <definedName name="manaD12">#REF!,#REF!</definedName>
    <definedName name="manaE12">#REF!,#REF!</definedName>
    <definedName name="Management_Task_Detail_not_Available" localSheetId="1">#REF!</definedName>
    <definedName name="Management_Task_Detail_not_Available">#REF!</definedName>
    <definedName name="Management_Task_YR_2005" localSheetId="1">#REF!</definedName>
    <definedName name="Management_Task_YR_2005">#REF!</definedName>
    <definedName name="Management_Task_YR_2006" localSheetId="1">#REF!</definedName>
    <definedName name="Management_Task_YR_2006">#REF!</definedName>
    <definedName name="Management_Task_YR_2007" localSheetId="1">#REF!</definedName>
    <definedName name="Management_Task_YR_2007">#REF!</definedName>
    <definedName name="Management_Task_YR_2008" localSheetId="1">#REF!</definedName>
    <definedName name="Management_Task_YR_2008">#REF!</definedName>
    <definedName name="manar1">#REF!</definedName>
    <definedName name="manar2">#REF!</definedName>
    <definedName name="manar3">#REF!,#REF!,#REF!</definedName>
    <definedName name="manarall">[0]!manar1,[0]!manar2,[0]!manar3,[0]!manaA12,[0]!manaB12,[0]!manaC12,[0]!manaD12,[0]!manaE12,[0]!manF1</definedName>
    <definedName name="manB1">#REF!</definedName>
    <definedName name="manB2">#REF!</definedName>
    <definedName name="manC1">#REF!</definedName>
    <definedName name="manC2">#REF!</definedName>
    <definedName name="manD1">#REF!</definedName>
    <definedName name="manD2">#REF!</definedName>
    <definedName name="manE1">#REF!</definedName>
    <definedName name="manE2">#REF!</definedName>
    <definedName name="manF1">#REF!</definedName>
    <definedName name="map.v1" localSheetId="1">#REF!</definedName>
    <definedName name="map.v1">#REF!</definedName>
    <definedName name="map_all_accountingstandard_local_choices">#REF!</definedName>
    <definedName name="map_all_accountingstandard_reporting_choices">#REF!</definedName>
    <definedName name="map_all_accountingstandards_local_choices_2">#REF!</definedName>
    <definedName name="map_all_accountingstandards_reporting_choices_2">#REF!</definedName>
    <definedName name="map_all_alt_connected_choices">#REF!</definedName>
    <definedName name="map_all_alt_connected_funding_choices">#REF!</definedName>
    <definedName name="map_all_alt_connected_local_choices">#REF!</definedName>
    <definedName name="map_all_alt_connected_reporting_choices">#REF!</definedName>
    <definedName name="map_all_country_local_choices">#REF!</definedName>
    <definedName name="map_all_country_local_choices_2">#REF!</definedName>
    <definedName name="map_all_funding_standard_choices">#REF!</definedName>
    <definedName name="map_all_local_currency_choices">#REF!</definedName>
    <definedName name="map_all_plan_type_choices">#REF!</definedName>
    <definedName name="map_all_policy_type15_choices">#REF!</definedName>
    <definedName name="map_all_policy_type20_choices">#REF!</definedName>
    <definedName name="map_all_policy_type25_add_sc_choices">#REF!</definedName>
    <definedName name="map_all_policy_type25_choices">#REF!</definedName>
    <definedName name="map_all_reporting_currency_choices">#REF!</definedName>
    <definedName name="map_all_vary_cola_stochastic_choices">#REF!</definedName>
    <definedName name="map_all_vary_comp_inc_stochastic_choices">#REF!</definedName>
    <definedName name="map_all_vary_cred_rate_stochastic_choices">#REF!</definedName>
    <definedName name="map_can_cola_GC_direction_stochastic_choices">#REF!</definedName>
    <definedName name="map_can_cola_GC_economic_variable_stochastic_choices">#REF!</definedName>
    <definedName name="map_can_cola_GC_round_stochastic_choices">#REF!</definedName>
    <definedName name="map_can_cola_wup_direction_stochastic_choices">#REF!</definedName>
    <definedName name="map_can_cola_wup_economic_variable_stochastic_choices">#REF!</definedName>
    <definedName name="map_can_cola_wup_round_stochastic_choices">#REF!</definedName>
    <definedName name="map_can_int_GC_direction_stochastic_choices">#REF!</definedName>
    <definedName name="map_can_int_GC_round_stochastic_choices">#REF!</definedName>
    <definedName name="map_can_int_wup_inactive_direction_stochastic_choices">#REF!</definedName>
    <definedName name="map_can_int_wup_inactive_round_stochastic_choices">#REF!</definedName>
    <definedName name="map_can_int_wup_select_direction_stochastic_choices">#REF!</definedName>
    <definedName name="map_can_int_wup_select_round_stochastic_choices">#REF!</definedName>
    <definedName name="map_can_int_wup_ultimate_direction_stochastic_choices">#REF!</definedName>
    <definedName name="map_can_int_wup_ultimate_round_stochastic_choices">#REF!</definedName>
    <definedName name="map_can_sal_GC_direction_stochastic_choices">#REF!</definedName>
    <definedName name="map_can_sal_GC_economic_variable_stochastic_choices">#REF!</definedName>
    <definedName name="map_can_sal_GC_round_stochastic_choices">#REF!</definedName>
    <definedName name="map_expected_return_contribution_method_choices">#REF!</definedName>
    <definedName name="map_fas_add_admin_expense_choices">#REF!</definedName>
    <definedName name="map_fas_cola_direction_stochastic_choices">#REF!</definedName>
    <definedName name="map_fas_cola_economic_variable_stochastic_choices">#REF!</definedName>
    <definedName name="map_fas_cola_round_stochastic_choices">#REF!</definedName>
    <definedName name="map_fas_comp_inc_direction_stochastic_choices">#REF!</definedName>
    <definedName name="map_fas_comp_inc_economic_variable_stochastic_choices">#REF!</definedName>
    <definedName name="map_fas_comp_inc_round_stochastic_choices">#REF!</definedName>
    <definedName name="map_fas_credit_rate_direction_stochastic_choices">#REF!</definedName>
    <definedName name="map_fas_credit_rate_economic_variable_stochastic_choices">#REF!</definedName>
    <definedName name="map_fas_credit_rate_round_stochastic_choices">#REF!</definedName>
    <definedName name="map_fas_dr_direction_stochastic_choices">#REF!</definedName>
    <definedName name="map_fas_dr_round_stochastic_choices">#REF!</definedName>
    <definedName name="map_fas_dr_spread_channel_choices">#REF!</definedName>
    <definedName name="map_fas_eroa_direction_stochastic_choices">#REF!</definedName>
    <definedName name="map_fas_eroa_economic_variable_stochastic_choices">#REF!</definedName>
    <definedName name="map_fas_eroa_round_stochastic_choices">#REF!</definedName>
    <definedName name="map_fas_mrva_method_choices">#REF!</definedName>
    <definedName name="map_fas_mrva_method1_subtract_admin_expense_choices">#REF!</definedName>
    <definedName name="map_fas_mrva_method1_subtract_offset_choices">#REF!</definedName>
    <definedName name="map_fas_mrva_method4_interest_rate_choice_choices">#REF!</definedName>
    <definedName name="map_fas_mrva_method4_years_in_period_choices">#REF!</definedName>
    <definedName name="map_fas_mrva_othermethod_apply_corridor_choices">#REF!</definedName>
    <definedName name="map_fas_mrva_othermethod_fva_or_mrv_choices">#REF!</definedName>
    <definedName name="map_fas_net_gain_loss_amortization_method_choices">#REF!</definedName>
    <definedName name="map_fas_vary_cola_stochastic_choices">#REF!</definedName>
    <definedName name="map_fas_vary_comp_inc_stochastic_choices">#REF!</definedName>
    <definedName name="map_fas_vary_credit_rate_stochastic_choices">#REF!</definedName>
    <definedName name="map_fas_vary_eroa_stochastic_choices">#REF!</definedName>
    <definedName name="map_fasrw_bft_pmts_for_rollforward_choices">#REF!</definedName>
    <definedName name="map_rate_link_use_channel_choices">#REF!</definedName>
    <definedName name="map_ratelink_index_description_channel_choices">#REF!</definedName>
    <definedName name="map_return_index_category_channel_choices">#REF!</definedName>
    <definedName name="map_us_436_fixed_contribution_choices">#REF!</definedName>
    <definedName name="map_us_60pct_restrictions_period1_choices">#REF!</definedName>
    <definedName name="map_us_60pct_restrictions_period2_choices">#REF!</definedName>
    <definedName name="map_us_60pct_restrictions_period3_choices">#REF!</definedName>
    <definedName name="map_us_80pct_restrictions_period1_choices">#REF!</definedName>
    <definedName name="map_us_80pct_restrictions_period2_choices">#REF!</definedName>
    <definedName name="map_us_80pct_restrictions_period3_choices">#REF!</definedName>
    <definedName name="map_us_add_pbgc_flat_rate_admin_expense_choices">#REF!</definedName>
    <definedName name="map_us_add_vrp_admin_expense_choices">#REF!</definedName>
    <definedName name="map_us_at_risk_rules_apply_choices">#REF!</definedName>
    <definedName name="map_us_ava_at_high_corridor_choices">#REF!</definedName>
    <definedName name="map_us_ava_at_low_corridor_choices">#REF!</definedName>
    <definedName name="map_us_bft_restriction_threshold_choices">#REF!</definedName>
    <definedName name="map_us_can_plan_use_funding_balance_choices">#REF!</definedName>
    <definedName name="map_us_cola_direction_stochastic_choices">#REF!</definedName>
    <definedName name="map_us_cola_round_stochastic_choices">#REF!</definedName>
    <definedName name="map_us_comp_inc_direction_stochastic_choices">#REF!</definedName>
    <definedName name="map_us_comp_inc_round_stochastic_choices">#REF!</definedName>
    <definedName name="map_us_create_pfb_choices">#REF!</definedName>
    <definedName name="map_us_credit_rate_direction_stochastic_choices">#REF!</definedName>
    <definedName name="map_us_credit_rate_round_stochastic_choices">#REF!</definedName>
    <definedName name="map_us_eroa_direction_stochastic_choices">#REF!</definedName>
    <definedName name="map_us_eroa_round_stochastic_choices">#REF!</definedName>
    <definedName name="map_us_exempt_from_new_amortization_choices">#REF!</definedName>
    <definedName name="map_us_fund_ava_to_ft_choices">#REF!</definedName>
    <definedName name="map_us_funding_balance_use_q1_choices">#REF!</definedName>
    <definedName name="map_us_funding_balance_use_q2_choices">#REF!</definedName>
    <definedName name="map_us_funding_balance_use_q3_choices">#REF!</definedName>
    <definedName name="map_us_funding_balance_use_q4_choices">#REF!</definedName>
    <definedName name="map_us_funding_balance_use_residual_choices">#REF!</definedName>
    <definedName name="map_us_initial_pfb_creation_election_choices">#REF!</definedName>
    <definedName name="map_us_methodology_ava_years_of_asset_recognition_choices">#REF!</definedName>
    <definedName name="map_us_methodology_pension_relief_method_choices">#REF!</definedName>
    <definedName name="map_us_methodology_relief_election_year1_choices">#REF!</definedName>
    <definedName name="map_us_methodology_relief_election_year2_choices">#REF!</definedName>
    <definedName name="map_us_number_quarterly_based_prior_val_choices">#REF!</definedName>
    <definedName name="map_us_pbgc_fund_to_15m_choices">#REF!</definedName>
    <definedName name="map_us_pbgc_method_choices">#REF!</definedName>
    <definedName name="map_us_pbgc_method_stochastic_choices">#REF!</definedName>
    <definedName name="map_us_pbgc_vrp_paid_from_trust_choices">#REF!</definedName>
    <definedName name="map_us_plan_frozen_sept2005_choices">#REF!</definedName>
    <definedName name="map_us_plan_subject_to_deemed_waiver_choices">#REF!</definedName>
    <definedName name="map_us_policy_436contrib_to_policy_choices">#REF!</definedName>
    <definedName name="map_us_policy_avoid_4010_choices">#REF!</definedName>
    <definedName name="map_us_policy_avoid_at_risk_status_choices">#REF!</definedName>
    <definedName name="map_us_policy_avoid_benefit_limitations_choices">#REF!</definedName>
    <definedName name="map_us_policy_avoid_shortfall_amortization_choices">#REF!</definedName>
    <definedName name="map_us_policy_preserve_ability_to_apply_balances_choices">#REF!</definedName>
    <definedName name="map_us_prefunding_used_choices">#REF!</definedName>
    <definedName name="map_us_prior_at_risk_status_prior_year_choices">#REF!</definedName>
    <definedName name="map_us_segment_rate_lookback_choices">#REF!</definedName>
    <definedName name="map_us_segment_rate_lookback_stochastic_choices">#REF!</definedName>
    <definedName name="map_us_sole_plan_in_controlled_group_choices">#REF!</definedName>
    <definedName name="map_us_use_yield_curve_choices">#REF!</definedName>
    <definedName name="map_us_use_yield_curve_stochastic_choices">#REF!</definedName>
    <definedName name="map_us_vary_cola_stochastic_choices">#REF!</definedName>
    <definedName name="map_us_vary_comp_inc_stochastic_choices">#REF!</definedName>
    <definedName name="map_us_vary_credit_rate_stochastic_choices">#REF!</definedName>
    <definedName name="map_us_vary_eroa_stochastic_choices">#REF!</definedName>
    <definedName name="MAPRange" localSheetId="1">#REF!</definedName>
    <definedName name="MAPRange">#REF!</definedName>
    <definedName name="MapVersion" localSheetId="1">#REF!</definedName>
    <definedName name="MapVersion">#REF!</definedName>
    <definedName name="MAR" localSheetId="1">#REF!</definedName>
    <definedName name="Mar">#REF!</definedName>
    <definedName name="Mar_2001">#REF!</definedName>
    <definedName name="Mar_2002">#REF!</definedName>
    <definedName name="mar11a">#REF!</definedName>
    <definedName name="mar11b">#REF!</definedName>
    <definedName name="Mar12a">#REF!</definedName>
    <definedName name="Mar12b">#REF!</definedName>
    <definedName name="mar18a">#REF!</definedName>
    <definedName name="mar18b">#REF!</definedName>
    <definedName name="mar25holdflat">#REF!</definedName>
    <definedName name="Mar31Portfolio">#REF!</definedName>
    <definedName name="Mar3a">#REF!</definedName>
    <definedName name="mar3b">#REF!</definedName>
    <definedName name="march">#N/A</definedName>
    <definedName name="March_02">#REF!</definedName>
    <definedName name="Margin" localSheetId="1">#REF!</definedName>
    <definedName name="Margin">#REF!</definedName>
    <definedName name="Margin_Assumption">#REF!</definedName>
    <definedName name="Marginal_Cost___Monthly" localSheetId="1">#REF!</definedName>
    <definedName name="Marginal_Cost___Monthly">#REF!</definedName>
    <definedName name="mark" localSheetId="1">#REF!</definedName>
    <definedName name="mark">#REF!</definedName>
    <definedName name="Markdown_Reductions">#REF!</definedName>
    <definedName name="MarketPayment_FR" localSheetId="1">#REF!</definedName>
    <definedName name="MarketPayment_FR">#REF!</definedName>
    <definedName name="MARMTHOTHER" localSheetId="1">#REF!</definedName>
    <definedName name="MARMTHOTHER">#REF!</definedName>
    <definedName name="MARMTHROUSE" localSheetId="1">#REF!,#REF!</definedName>
    <definedName name="MARMTHROUSE">#REF!,#REF!</definedName>
    <definedName name="MAROTHER" localSheetId="1">#REF!</definedName>
    <definedName name="MAROTHER">#REF!</definedName>
    <definedName name="MARROUSE" localSheetId="1">#REF!,#REF!</definedName>
    <definedName name="MARROUSE">#REF!,#REF!</definedName>
    <definedName name="MARY">#REF!</definedName>
    <definedName name="master" localSheetId="1">#REF!</definedName>
    <definedName name="master">#REF!</definedName>
    <definedName name="Master_File_Tax_Results" localSheetId="1">#REF!</definedName>
    <definedName name="Master_File_Tax_Results">#REF!</definedName>
    <definedName name="masterfile" localSheetId="1">#REF!</definedName>
    <definedName name="masterfile">#REF!</definedName>
    <definedName name="Masterfl" localSheetId="1">#REF!</definedName>
    <definedName name="Masterfl">#REF!</definedName>
    <definedName name="masterii" localSheetId="1">#REF!</definedName>
    <definedName name="masterii">#REF!</definedName>
    <definedName name="Mat">#REF!</definedName>
    <definedName name="MAT._DATE">#N/A</definedName>
    <definedName name="Material___Supplies" localSheetId="1">#REF!</definedName>
    <definedName name="Material___Supplies">#REF!</definedName>
    <definedName name="Material_Savings">#REF!</definedName>
    <definedName name="Materials___Supplies" localSheetId="1">#REF!</definedName>
    <definedName name="Materials___Supplies">#REF!</definedName>
    <definedName name="MatExp">#REF!</definedName>
    <definedName name="MATRIX" localSheetId="1">#REF!</definedName>
    <definedName name="MATRIX">#REF!</definedName>
    <definedName name="MATURITY" localSheetId="1">#REF!</definedName>
    <definedName name="MATURITY">#REF!</definedName>
    <definedName name="max_grid" localSheetId="1">#REF!</definedName>
    <definedName name="max_grid">#REF!</definedName>
    <definedName name="MaxDemCap">#REF!</definedName>
    <definedName name="maxOffPeakFactor" localSheetId="1">#REF!</definedName>
    <definedName name="maxOffPeakFactor">#REF!</definedName>
    <definedName name="MAY" localSheetId="1">#REF!</definedName>
    <definedName name="May">#REF!</definedName>
    <definedName name="May_2001">#REF!</definedName>
    <definedName name="May_2002">#REF!</definedName>
    <definedName name="mayoracle">#REF!</definedName>
    <definedName name="mayregion2">#REF!</definedName>
    <definedName name="mayregions">#REF!</definedName>
    <definedName name="mayregpremonth">#REF!</definedName>
    <definedName name="maystructured">#REF!</definedName>
    <definedName name="Maytradebyregion">#REF!</definedName>
    <definedName name="MC">#REF!</definedName>
    <definedName name="mc24hr" localSheetId="1">#REF!</definedName>
    <definedName name="mc24hr">#REF!</definedName>
    <definedName name="mcameren" localSheetId="1">#REF!</definedName>
    <definedName name="mcameren">#REF!</definedName>
    <definedName name="MCBGEFEE" localSheetId="1">#REF!</definedName>
    <definedName name="MCBGEFEE">#REF!</definedName>
    <definedName name="MCBGESOS" localSheetId="1">#REF!</definedName>
    <definedName name="MCBGESOS">#REF!</definedName>
    <definedName name="MCBRESCO" localSheetId="1">#REF!</definedName>
    <definedName name="MCBRESCO">#REF!</definedName>
    <definedName name="MCBRSHR1" localSheetId="1">#REF!</definedName>
    <definedName name="MCBRSHR1">#REF!</definedName>
    <definedName name="MCBRSHR2" localSheetId="1">#REF!</definedName>
    <definedName name="MCBRSHR2">#REF!</definedName>
    <definedName name="MCCALVC1" localSheetId="1">#REF!</definedName>
    <definedName name="MCCALVC1">#REF!</definedName>
    <definedName name="MCCALVC2" localSheetId="1">#REF!</definedName>
    <definedName name="MCCALVC2">#REF!</definedName>
    <definedName name="mccomed" localSheetId="1">#REF!</definedName>
    <definedName name="mccomed">#REF!</definedName>
    <definedName name="MCCONEM1" localSheetId="1">#REF!</definedName>
    <definedName name="MCCONEM1">#REF!</definedName>
    <definedName name="MCCONEM2" localSheetId="1">#REF!</definedName>
    <definedName name="MCCONEM2">#REF!</definedName>
    <definedName name="mcconemd" localSheetId="1">#REF!</definedName>
    <definedName name="mcconemd">#REF!</definedName>
    <definedName name="MCCRANE1" localSheetId="1">#REF!</definedName>
    <definedName name="MCCRANE1">#REF!</definedName>
    <definedName name="MCCRANE2" localSheetId="1">#REF!</definedName>
    <definedName name="MCCRANE2">#REF!</definedName>
    <definedName name="MCCRANEC" localSheetId="1">#REF!</definedName>
    <definedName name="MCCRANEC">#REF!</definedName>
    <definedName name="MCDATA">#REF!</definedName>
    <definedName name="mcecar" localSheetId="1">#REF!</definedName>
    <definedName name="mcecar">#REF!</definedName>
    <definedName name="mcentrg" localSheetId="1">#REF!</definedName>
    <definedName name="mcentrg">#REF!</definedName>
    <definedName name="MCGC_Elims" localSheetId="1">#REF!</definedName>
    <definedName name="MCGC_Elims">#REF!</definedName>
    <definedName name="MCGC_Elims_YR_2005" localSheetId="1">#REF!</definedName>
    <definedName name="MCGC_Elims_YR_2005">#REF!</definedName>
    <definedName name="MCGC_Elims_YR_2006" localSheetId="1">#REF!</definedName>
    <definedName name="MCGC_Elims_YR_2006">#REF!</definedName>
    <definedName name="MCGC_Elims_YR_2007" localSheetId="1">#REF!</definedName>
    <definedName name="MCGC_Elims_YR_2007">#REF!</definedName>
    <definedName name="MCGC_Elims_YR_2008" localSheetId="1">#REF!</definedName>
    <definedName name="MCGC_Elims_YR_2008">#REF!</definedName>
    <definedName name="MCGC_Subsidiaries" localSheetId="1">#REF!</definedName>
    <definedName name="MCGC_Subsidiaries">#REF!</definedName>
    <definedName name="MCGC_Subsidiaries_YR_2005" localSheetId="1">#REF!</definedName>
    <definedName name="MCGC_Subsidiaries_YR_2005">#REF!</definedName>
    <definedName name="MCGC_Subsidiaries_YR_2006" localSheetId="1">#REF!</definedName>
    <definedName name="MCGC_Subsidiaries_YR_2006">#REF!</definedName>
    <definedName name="MCGC_Subsidiaries_YR_2007" localSheetId="1">#REF!</definedName>
    <definedName name="MCGC_Subsidiaries_YR_2007">#REF!</definedName>
    <definedName name="MCGC_Subsidiaries_YR_2008" localSheetId="1">#REF!</definedName>
    <definedName name="MCGC_Subsidiaries_YR_2008">#REF!</definedName>
    <definedName name="MCGC2003" localSheetId="1">#REF!</definedName>
    <definedName name="MCGC2003">#REF!</definedName>
    <definedName name="MCGC2004" localSheetId="1">#REF!</definedName>
    <definedName name="MCGC2004">#REF!</definedName>
    <definedName name="MCGC2005" localSheetId="1">#REF!</definedName>
    <definedName name="MCGC2005">#REF!</definedName>
    <definedName name="MCGC2006" localSheetId="1">#REF!</definedName>
    <definedName name="MCGC2006">#REF!</definedName>
    <definedName name="MCGC2007" localSheetId="1">#REF!</definedName>
    <definedName name="MCGC2007">#REF!</definedName>
    <definedName name="MCGC2008" localSheetId="1">#REF!</definedName>
    <definedName name="MCGC2008">#REF!</definedName>
    <definedName name="MCGOULD3" localSheetId="1">#REF!</definedName>
    <definedName name="MCGOULD3">#REF!</definedName>
    <definedName name="MCH_Consol_Grand_Total" localSheetId="1">#REF!</definedName>
    <definedName name="MCH_Consol_Grand_Total">#REF!</definedName>
    <definedName name="MCH_Corp___Elims" localSheetId="1">#REF!</definedName>
    <definedName name="MCH_Corp___Elims">#REF!</definedName>
    <definedName name="MCH_Corp___Elims_YR_2005" localSheetId="1">#REF!</definedName>
    <definedName name="MCH_Corp___Elims_YR_2005">#REF!</definedName>
    <definedName name="MCH_Corp___Elims_YR_2006" localSheetId="1">#REF!</definedName>
    <definedName name="MCH_Corp___Elims_YR_2006">#REF!</definedName>
    <definedName name="MCH_Corp___Elims_YR_2007" localSheetId="1">#REF!</definedName>
    <definedName name="MCH_Corp___Elims_YR_2007">#REF!</definedName>
    <definedName name="MCH_Corp___Elims_YR_2008" localSheetId="1">#REF!</definedName>
    <definedName name="MCH_Corp___Elims_YR_2008">#REF!</definedName>
    <definedName name="mchq" localSheetId="1">#REF!</definedName>
    <definedName name="mchq">#REF!</definedName>
    <definedName name="MCHQTRAN1" localSheetId="1">#REF!</definedName>
    <definedName name="MCHQTRAN1">#REF!</definedName>
    <definedName name="MCHQTRAN2" localSheetId="1">#REF!</definedName>
    <definedName name="MCHQTRAN2">#REF!</definedName>
    <definedName name="MCHQTRAN3" localSheetId="1">#REF!</definedName>
    <definedName name="MCHQTRAN3">#REF!</definedName>
    <definedName name="MCKEYST1" localSheetId="1">#REF!</definedName>
    <definedName name="MCKEYST1">#REF!</definedName>
    <definedName name="MCKEYST2" localSheetId="1">#REF!</definedName>
    <definedName name="MCKEYST2">#REF!</definedName>
    <definedName name="MCKEYSTD" localSheetId="1">#REF!</definedName>
    <definedName name="MCKEYSTD">#REF!</definedName>
    <definedName name="mcnepool" localSheetId="1">#REF!</definedName>
    <definedName name="mcnepool">#REF!</definedName>
    <definedName name="mcng" localSheetId="1">#REF!</definedName>
    <definedName name="mcng">#REF!</definedName>
    <definedName name="MCNOTCH1" localSheetId="1">#REF!</definedName>
    <definedName name="MCNOTCH1">#REF!</definedName>
    <definedName name="MCNOTCH2" localSheetId="1">#REF!</definedName>
    <definedName name="MCNOTCH2">#REF!</definedName>
    <definedName name="MCNOTCH3" localSheetId="1">#REF!</definedName>
    <definedName name="MCNOTCH3">#REF!</definedName>
    <definedName name="MCNOTCH4" localSheetId="1">#REF!</definedName>
    <definedName name="MCNOTCH4">#REF!</definedName>
    <definedName name="MCNOTCH5" localSheetId="1">#REF!</definedName>
    <definedName name="MCNOTCH5">#REF!</definedName>
    <definedName name="MCNOTCH6" localSheetId="1">#REF!</definedName>
    <definedName name="MCNOTCH6">#REF!</definedName>
    <definedName name="MCNOTCH7" localSheetId="1">#REF!</definedName>
    <definedName name="MCNOTCH7">#REF!</definedName>
    <definedName name="MCNOTCH8" localSheetId="1">#REF!</definedName>
    <definedName name="MCNOTCH8">#REF!</definedName>
    <definedName name="mcnypp" localSheetId="1">#REF!</definedName>
    <definedName name="mcnypp">#REF!</definedName>
    <definedName name="MCOIL" localSheetId="1">#REF!</definedName>
    <definedName name="MCOIL">#REF!</definedName>
    <definedName name="MCPERRY1" localSheetId="1">#REF!</definedName>
    <definedName name="MCPERRY1">#REF!</definedName>
    <definedName name="MCPERRY2" localSheetId="1">#REF!</definedName>
    <definedName name="MCPERRY2">#REF!</definedName>
    <definedName name="MCPERRY3" localSheetId="1">#REF!</definedName>
    <definedName name="MCPERRY3">#REF!</definedName>
    <definedName name="MCPERRY4" localSheetId="1">#REF!</definedName>
    <definedName name="MCPERRY4">#REF!</definedName>
    <definedName name="MCPERRY5" localSheetId="1">#REF!</definedName>
    <definedName name="MCPERRY5">#REF!</definedName>
    <definedName name="MCPHLRD1" localSheetId="1">#REF!</definedName>
    <definedName name="MCPHLRD1">#REF!</definedName>
    <definedName name="MCPHLRD2" localSheetId="1">#REF!</definedName>
    <definedName name="MCPHLRD2">#REF!</definedName>
    <definedName name="MCPHLRD3" localSheetId="1">#REF!</definedName>
    <definedName name="MCPHLRD3">#REF!</definedName>
    <definedName name="MCPHLRD4" localSheetId="1">#REF!</definedName>
    <definedName name="MCPHLRD4">#REF!</definedName>
    <definedName name="mcpjm" localSheetId="1">#REF!</definedName>
    <definedName name="mcpjm">#REF!</definedName>
    <definedName name="mcpjmx">#REF!</definedName>
    <definedName name="MCRIVER4" localSheetId="1">#REF!</definedName>
    <definedName name="MCRIVER4">#REF!</definedName>
    <definedName name="MCRIVER6" localSheetId="1">#REF!</definedName>
    <definedName name="MCRIVER6">#REF!</definedName>
    <definedName name="MCRIVER7" localSheetId="1">#REF!</definedName>
    <definedName name="MCRIVER7">#REF!</definedName>
    <definedName name="MCRIVER8" localSheetId="1">#REF!</definedName>
    <definedName name="MCRIVER8">#REF!</definedName>
    <definedName name="MCSAFEH" localSheetId="1">#REF!</definedName>
    <definedName name="MCSAFEH">#REF!</definedName>
    <definedName name="mcspread" localSheetId="1">#REF!</definedName>
    <definedName name="mcspread">#REF!</definedName>
    <definedName name="MCSUSQ1" localSheetId="1">#REF!</definedName>
    <definedName name="MCSUSQ1">#REF!</definedName>
    <definedName name="MCSUSQ2" localSheetId="1">#REF!</definedName>
    <definedName name="MCSUSQ2">#REF!</definedName>
    <definedName name="MCTRANS" localSheetId="1">#REF!</definedName>
    <definedName name="MCTRANS">#REF!</definedName>
    <definedName name="MCWAGNR1" localSheetId="1">#REF!</definedName>
    <definedName name="MCWAGNR1">#REF!</definedName>
    <definedName name="mcwagnr2" localSheetId="1">#REF!</definedName>
    <definedName name="mcwagnr2">#REF!</definedName>
    <definedName name="mcwagnr3" localSheetId="1">#REF!</definedName>
    <definedName name="mcwagnr3">#REF!</definedName>
    <definedName name="MCWAGNR4" localSheetId="1">#REF!</definedName>
    <definedName name="MCWAGNR4">#REF!</definedName>
    <definedName name="MCWAGNRC" localSheetId="1">#REF!</definedName>
    <definedName name="MCWAGNRC">#REF!</definedName>
    <definedName name="mcwest" localSheetId="1">#REF!</definedName>
    <definedName name="mcwest">#REF!</definedName>
    <definedName name="MCWESTP5" localSheetId="1">#REF!</definedName>
    <definedName name="MCWESTP5">#REF!</definedName>
    <definedName name="md">#REF!</definedName>
    <definedName name="mdplr">#REF!</definedName>
    <definedName name="me">#REF!</definedName>
    <definedName name="measdate">#REF!</definedName>
    <definedName name="Measure">#REF!</definedName>
    <definedName name="Measurement" localSheetId="1">#REF!</definedName>
    <definedName name="Measurement">#REF!</definedName>
    <definedName name="Measures">#REF!</definedName>
    <definedName name="MEASURES_CM">#REF!</definedName>
    <definedName name="MEASURES_LST">#REF!</definedName>
    <definedName name="Meet_Cost_Commitments">#REF!</definedName>
    <definedName name="Meet_Production_Commitments">#REF!</definedName>
    <definedName name="Members">#REF!</definedName>
    <definedName name="MENU" localSheetId="1">#REF!</definedName>
    <definedName name="MENU">#REF!</definedName>
    <definedName name="MENUDESC">#REF!</definedName>
    <definedName name="MER_BASE_GEN_BALACCT">#REF!</definedName>
    <definedName name="MER_BASE_TOT_TRD">#REF!</definedName>
    <definedName name="MER_COMP_GEN_BALACCT">#REF!</definedName>
    <definedName name="MER_COMP_TOT_TRD">#REF!</definedName>
    <definedName name="METH" localSheetId="1">#REF!</definedName>
    <definedName name="METH">#REF!</definedName>
    <definedName name="METH5">#REF!</definedName>
    <definedName name="metro">#REF!</definedName>
    <definedName name="mets">#N/A</definedName>
    <definedName name="MEWarning">1</definedName>
    <definedName name="mgmfeparg" localSheetId="1">#REF!</definedName>
    <definedName name="mgmfeparg">#REF!</definedName>
    <definedName name="MGP">#REF!</definedName>
    <definedName name="Mgr" localSheetId="1">#REF!</definedName>
    <definedName name="Mgr">#REF!</definedName>
    <definedName name="MGT" localSheetId="1">#REF!</definedName>
    <definedName name="MGT">#REF!</definedName>
    <definedName name="MGT3A">#REF!</definedName>
    <definedName name="MHAMEWEST" localSheetId="1">#REF!</definedName>
    <definedName name="MHAMEWEST">#REF!</definedName>
    <definedName name="MHCOB" localSheetId="1">#REF!</definedName>
    <definedName name="MHCOB">#REF!</definedName>
    <definedName name="MHNEPOOL" localSheetId="1">#REF!</definedName>
    <definedName name="MHNEPOOL">#REF!</definedName>
    <definedName name="MHNP15" localSheetId="1">#REF!</definedName>
    <definedName name="MHNP15">#REF!</definedName>
    <definedName name="mhnypp" localSheetId="1">#REF!</definedName>
    <definedName name="mhnypp">#REF!</definedName>
    <definedName name="mhpjm" localSheetId="1">#REF!</definedName>
    <definedName name="mhpjm">#REF!</definedName>
    <definedName name="MHPV" localSheetId="1">#REF!</definedName>
    <definedName name="MHPV">#REF!</definedName>
    <definedName name="MHSP15" localSheetId="1">#REF!</definedName>
    <definedName name="MHSP15">#REF!</definedName>
    <definedName name="MI">#REF!</definedName>
    <definedName name="MI_HL">#REF!</definedName>
    <definedName name="MichCon_Cons___Purch_Acct_Total" localSheetId="1">#REF!</definedName>
    <definedName name="MichCon_Cons___Purch_Acct_Total">#REF!</definedName>
    <definedName name="MichCon_Consol_Total" localSheetId="1">#REF!</definedName>
    <definedName name="MichCon_Consol_Total">#REF!</definedName>
    <definedName name="MichCon_Subs__Holdings___Elims" localSheetId="1">#REF!</definedName>
    <definedName name="MichCon_Subs__Holdings___Elims">#REF!</definedName>
    <definedName name="MichCon_Utility" localSheetId="1">#REF!</definedName>
    <definedName name="MichCon_Utility">#REF!</definedName>
    <definedName name="MichCon_Utility_YR_2003" localSheetId="1">#REF!</definedName>
    <definedName name="MichCon_Utility_YR_2003">#REF!</definedName>
    <definedName name="MichCon_Utility_YR_2004" localSheetId="1">#REF!</definedName>
    <definedName name="MichCon_Utility_YR_2004">#REF!</definedName>
    <definedName name="MichCon_Utility_YR_2005" localSheetId="1">#REF!</definedName>
    <definedName name="MichCon_Utility_YR_2005">#REF!</definedName>
    <definedName name="MichCon_Utility_YR_2006" localSheetId="1">#REF!</definedName>
    <definedName name="MichCon_Utility_YR_2006">#REF!</definedName>
    <definedName name="MichCon_Utility_YR_2007" localSheetId="1">#REF!</definedName>
    <definedName name="MichCon_Utility_YR_2007">#REF!</definedName>
    <definedName name="MichCon_Utility_YR_2008" localSheetId="1">#REF!</definedName>
    <definedName name="MichCon_Utility_YR_2008">#REF!</definedName>
    <definedName name="MICROSOFTDATE">#REF!</definedName>
    <definedName name="Mid_Level">#N/A</definedName>
    <definedName name="MIDCON06">#REF!</definedName>
    <definedName name="MIDCON07">#REF!</definedName>
    <definedName name="MIDCON08">#REF!</definedName>
    <definedName name="MIDCON09">#REF!</definedName>
    <definedName name="MIDDLE">#N/A</definedName>
    <definedName name="MidstPA2003" localSheetId="1">#REF!</definedName>
    <definedName name="MidstPA2003">#REF!</definedName>
    <definedName name="MidstPA2004" localSheetId="1">#REF!</definedName>
    <definedName name="MidstPA2004">#REF!</definedName>
    <definedName name="MidstPA2005" localSheetId="1">#REF!</definedName>
    <definedName name="MidstPA2005">#REF!</definedName>
    <definedName name="MidstPA2006" localSheetId="1">#REF!</definedName>
    <definedName name="MidstPA2006">#REF!</definedName>
    <definedName name="MidstPA2007" localSheetId="1">#REF!</definedName>
    <definedName name="MidstPA2007">#REF!</definedName>
    <definedName name="MidstPA2008" localSheetId="1">#REF!</definedName>
    <definedName name="MidstPA2008">#REF!</definedName>
    <definedName name="Midstream_Purch_Acct" localSheetId="1">#REF!</definedName>
    <definedName name="Midstream_Purch_Acct">#REF!</definedName>
    <definedName name="Midstream_Purch_Acct_YR_2005" localSheetId="1">#REF!</definedName>
    <definedName name="Midstream_Purch_Acct_YR_2005">#REF!</definedName>
    <definedName name="Midstream_Purch_Acct_YR_2006" localSheetId="1">#REF!</definedName>
    <definedName name="Midstream_Purch_Acct_YR_2006">#REF!</definedName>
    <definedName name="Midstream_Purch_Acct_YR_2007" localSheetId="1">#REF!</definedName>
    <definedName name="Midstream_Purch_Acct_YR_2007">#REF!</definedName>
    <definedName name="Midstream_Purch_Acct_YR_2008" localSheetId="1">#REF!</definedName>
    <definedName name="Midstream_Purch_Acct_YR_2008">#REF!</definedName>
    <definedName name="MILESTONES_1" localSheetId="1">#REF!</definedName>
    <definedName name="MILESTONES_1">#REF!</definedName>
    <definedName name="MILESTONES_2" localSheetId="1">#REF!</definedName>
    <definedName name="MILESTONES_2">#REF!</definedName>
    <definedName name="Millennium_Pipeline" localSheetId="1">#REF!</definedName>
    <definedName name="Millennium_Pipeline">#REF!</definedName>
    <definedName name="Millennium_Pipeline_YR_2005" localSheetId="1">#REF!</definedName>
    <definedName name="Millennium_Pipeline_YR_2005">#REF!</definedName>
    <definedName name="Millennium_Pipeline_YR_2006" localSheetId="1">#REF!</definedName>
    <definedName name="Millennium_Pipeline_YR_2006">#REF!</definedName>
    <definedName name="Millennium_Pipeline_YR_2007" localSheetId="1">#REF!</definedName>
    <definedName name="Millennium_Pipeline_YR_2007">#REF!</definedName>
    <definedName name="Millennium_Pipeline_YR_2008" localSheetId="1">#REF!</definedName>
    <definedName name="Millennium_Pipeline_YR_2008">#REF!</definedName>
    <definedName name="million">1000000</definedName>
    <definedName name="millions" localSheetId="1">#REF!</definedName>
    <definedName name="millions">#REF!</definedName>
    <definedName name="millions00" localSheetId="1">#REF!</definedName>
    <definedName name="millions00">#REF!</definedName>
    <definedName name="millions4" localSheetId="1">#REF!</definedName>
    <definedName name="millions4">#REF!</definedName>
    <definedName name="Minimum_Pension_Liability" localSheetId="1">#REF!</definedName>
    <definedName name="Minimum_Pension_Liability">#REF!</definedName>
    <definedName name="MinInt">#REF!</definedName>
    <definedName name="MinLdTrans_HMC" localSheetId="1">#REF!</definedName>
    <definedName name="MinLdTrans_HMC">#REF!</definedName>
    <definedName name="MinMktEnergy" localSheetId="1">#REF!</definedName>
    <definedName name="MinMktEnergy">#REF!</definedName>
    <definedName name="Minority_Interest" localSheetId="1">#REF!</definedName>
    <definedName name="Minority_Interest">#REF!</definedName>
    <definedName name="Minority_Interest_Contra" localSheetId="1">#REF!</definedName>
    <definedName name="Minority_Interest_Contra">#REF!</definedName>
    <definedName name="Minority_Interest_CPM" localSheetId="1">#REF!</definedName>
    <definedName name="Minority_Interest_CPM">#REF!</definedName>
    <definedName name="minorityinterest">#REF!</definedName>
    <definedName name="MISC_INFO" localSheetId="1">#REF!</definedName>
    <definedName name="MISC_INFO">#REF!</definedName>
    <definedName name="Misc_Working_Capital_Adjustment" localSheetId="1">#REF!</definedName>
    <definedName name="Misc_Working_Capital_Adjustment">#REF!</definedName>
    <definedName name="MISMATCH" localSheetId="1">#REF!</definedName>
    <definedName name="MISMATCH">#REF!</definedName>
    <definedName name="MISREL" localSheetId="1">#REF!</definedName>
    <definedName name="MISREL">#REF!</definedName>
    <definedName name="MITCALC">#REF!</definedName>
    <definedName name="mix_cap" localSheetId="1">#REF!</definedName>
    <definedName name="mix_cap">#REF!</definedName>
    <definedName name="mix_total" localSheetId="1">#REF!</definedName>
    <definedName name="mix_total">#REF!</definedName>
    <definedName name="MixDomEq">#REF!</definedName>
    <definedName name="MixDomEqN">#REF!</definedName>
    <definedName name="MixFI">#REF!</definedName>
    <definedName name="MixFIN">#REF!</definedName>
    <definedName name="MixIntlEq">#REF!</definedName>
    <definedName name="MixIntlEqN">#REF!</definedName>
    <definedName name="MktPrice_2by16_MW" localSheetId="1">#REF!</definedName>
    <definedName name="MktPrice_2by16_MW">#REF!</definedName>
    <definedName name="MktPrice_5by16_MW" localSheetId="1">#REF!</definedName>
    <definedName name="MktPrice_5by16_MW">#REF!</definedName>
    <definedName name="MktPrice_7by8_MW" localSheetId="1">#REF!</definedName>
    <definedName name="MktPrice_7by8_MW">#REF!</definedName>
    <definedName name="MktPrice_ATC_MW" localSheetId="1">#REF!</definedName>
    <definedName name="MktPrice_ATC_MW">#REF!</definedName>
    <definedName name="MktPrice_Wrap_MW" localSheetId="1">#REF!</definedName>
    <definedName name="MktPrice_Wrap_MW">#REF!</definedName>
    <definedName name="mktpymt" localSheetId="1">#REF!</definedName>
    <definedName name="mktpymt">#REF!</definedName>
    <definedName name="mm" hidden="1">{#N/A,#N/A,FALSE,"CURRENT"}</definedName>
    <definedName name="mMktRate_FR" localSheetId="1">#REF!</definedName>
    <definedName name="mMktRate_FR">#REF!</definedName>
    <definedName name="mmm">#N/A</definedName>
    <definedName name="mmmm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mmmmmmmmmmm">#REF!</definedName>
    <definedName name="mmPerYr" localSheetId="1">#REF!</definedName>
    <definedName name="mmPerYr">#REF!</definedName>
    <definedName name="mmreversal">#REF!</definedName>
    <definedName name="mmToSum" localSheetId="1">#REF!</definedName>
    <definedName name="mmToSum">#REF!</definedName>
    <definedName name="MN">#REF!</definedName>
    <definedName name="Mnth" localSheetId="1">#REF!</definedName>
    <definedName name="Mnth">#REF!</definedName>
    <definedName name="MO" localSheetId="1">#REF!</definedName>
    <definedName name="MO">#REF!</definedName>
    <definedName name="mode" localSheetId="1">#REF!</definedName>
    <definedName name="mode">#REF!</definedName>
    <definedName name="modelgrheader" localSheetId="1">#REF!</definedName>
    <definedName name="modelgrheader">#REF!</definedName>
    <definedName name="modelqreheader" localSheetId="1">#REF!</definedName>
    <definedName name="modelqreheader">#REF!</definedName>
    <definedName name="MonAct" localSheetId="1">#REF!</definedName>
    <definedName name="MonAct">#REF!</definedName>
    <definedName name="MonBudVar" localSheetId="1">#REF!</definedName>
    <definedName name="MonBudVar">#REF!</definedName>
    <definedName name="monitor">#REF!</definedName>
    <definedName name="MonQtrVar" localSheetId="1">#REF!</definedName>
    <definedName name="MonQtrVar">#REF!</definedName>
    <definedName name="month" localSheetId="1">#REF!</definedName>
    <definedName name="Month">#REF!</definedName>
    <definedName name="MONTH_02" localSheetId="1">#REF!</definedName>
    <definedName name="MONTH_02">#REF!</definedName>
    <definedName name="MONTH_03" localSheetId="1">#REF!</definedName>
    <definedName name="MONTH_03">#REF!</definedName>
    <definedName name="MONTH_04" localSheetId="1">#REF!</definedName>
    <definedName name="MONTH_04">#REF!</definedName>
    <definedName name="MONTH_05" localSheetId="1">#REF!</definedName>
    <definedName name="MONTH_05">#REF!</definedName>
    <definedName name="MONTH_06" localSheetId="1">#REF!</definedName>
    <definedName name="MONTH_06">#REF!</definedName>
    <definedName name="MONTH_07" localSheetId="1">#REF!</definedName>
    <definedName name="MONTH_07">#REF!</definedName>
    <definedName name="MONTH_08" localSheetId="1">#REF!</definedName>
    <definedName name="MONTH_08">#REF!</definedName>
    <definedName name="MONTH_09" localSheetId="1">#REF!</definedName>
    <definedName name="MONTH_09">#REF!</definedName>
    <definedName name="MONTH_1" localSheetId="1">#REF!</definedName>
    <definedName name="MONTH_1">#REF!</definedName>
    <definedName name="MONTH_10" localSheetId="1">#REF!</definedName>
    <definedName name="MONTH_10">#REF!</definedName>
    <definedName name="MONTH_11" localSheetId="1">#REF!</definedName>
    <definedName name="MONTH_11">#REF!</definedName>
    <definedName name="MONTH_12" localSheetId="1">#REF!</definedName>
    <definedName name="MONTH_12">#REF!</definedName>
    <definedName name="MONTH_2" localSheetId="1">#REF!</definedName>
    <definedName name="MONTH_2">#REF!</definedName>
    <definedName name="MONTH_3" localSheetId="1">#REF!</definedName>
    <definedName name="MONTH_3">#REF!</definedName>
    <definedName name="Month_lookup">#REF!</definedName>
    <definedName name="Month_Range">#N/A</definedName>
    <definedName name="Month1">#REF!</definedName>
    <definedName name="month11">#REF!</definedName>
    <definedName name="month22">#REF!</definedName>
    <definedName name="month33">#REF!</definedName>
    <definedName name="month44">#REF!</definedName>
    <definedName name="MonthDate" localSheetId="1">#REF!</definedName>
    <definedName name="MonthDate">#REF!</definedName>
    <definedName name="monthend">#REF!</definedName>
    <definedName name="MonthFinClose" localSheetId="1">#REF!</definedName>
    <definedName name="MonthFinClose">#REF!</definedName>
    <definedName name="MONTHL">#REF!</definedName>
    <definedName name="MonthList" localSheetId="1">#REF!</definedName>
    <definedName name="MonthList">#REF!</definedName>
    <definedName name="MONTHLY" localSheetId="1">#REF!</definedName>
    <definedName name="Monthly">#REF!</definedName>
    <definedName name="monthly04CapCost_Oys" localSheetId="1">#REF!</definedName>
    <definedName name="monthly04CapCost_Oys">#REF!</definedName>
    <definedName name="monthly05CapCost_Oys" localSheetId="1">#REF!</definedName>
    <definedName name="monthly05CapCost_Oys">#REF!</definedName>
    <definedName name="MONTHLY1">#REF!</definedName>
    <definedName name="MONTHLY2">#REF!</definedName>
    <definedName name="MONTHLY4">#REF!</definedName>
    <definedName name="Monthlyaccrual">#REF!</definedName>
    <definedName name="MonthlyCFBUD" localSheetId="1">#REF!</definedName>
    <definedName name="MonthlyCFBUD">#REF!</definedName>
    <definedName name="MonthlyCFLE" localSheetId="1">#REF!</definedName>
    <definedName name="MonthlyCFLE">#REF!</definedName>
    <definedName name="monthlyTrans_SW" localSheetId="1">#REF!</definedName>
    <definedName name="monthlyTrans_SW">#REF!</definedName>
    <definedName name="MonthNum_Tbl" localSheetId="1">#REF!</definedName>
    <definedName name="MonthNum_Tbl">#REF!</definedName>
    <definedName name="Months" localSheetId="1">#REF!</definedName>
    <definedName name="Months">#REF!</definedName>
    <definedName name="MonthsHRavailTop_MA" localSheetId="1">#REF!</definedName>
    <definedName name="MonthsHRavailTop_MA">#REF!</definedName>
    <definedName name="mord">#REF!</definedName>
    <definedName name="mort">#REF!</definedName>
    <definedName name="Mortgage_Bonds__Notes___Other" localSheetId="1">#REF!</definedName>
    <definedName name="Mortgage_Bonds__Notes___Other">#REF!</definedName>
    <definedName name="movelines">"movelines"</definedName>
    <definedName name="mqdcushion2007">#REF!</definedName>
    <definedName name="mqdcushion2008">#REF!</definedName>
    <definedName name="mqdcushion2009">#REF!</definedName>
    <definedName name="mqdcushion2010">#REF!</definedName>
    <definedName name="ms">#REF!</definedName>
    <definedName name="MTC_Amortization" localSheetId="1">#REF!</definedName>
    <definedName name="MTC_Amortization">#REF!</definedName>
    <definedName name="MTC_Type" localSheetId="1">#REF!</definedName>
    <definedName name="MTC_Type">#REF!</definedName>
    <definedName name="MTD_YTD">#REF!</definedName>
    <definedName name="MTDcurr" localSheetId="1">#REF!</definedName>
    <definedName name="MTDcurr">#REF!</definedName>
    <definedName name="MTDMTM" localSheetId="1">#REF!</definedName>
    <definedName name="MTDMTM">#REF!</definedName>
    <definedName name="mtdregsum" localSheetId="1">#REF!</definedName>
    <definedName name="mtdregsum">#REF!</definedName>
    <definedName name="MTDtot" localSheetId="1">#REF!</definedName>
    <definedName name="MTDtot">#REF!</definedName>
    <definedName name="MthActCapWC">#REF!</definedName>
    <definedName name="MthVarBCapWC">#REF!</definedName>
    <definedName name="MthVarQCapWC">#REF!</definedName>
    <definedName name="mtm">#REF!</definedName>
    <definedName name="MTMCA">#REF!</definedName>
    <definedName name="MTMCAIC">#REF!</definedName>
    <definedName name="MTMCL">#REF!</definedName>
    <definedName name="MTMDAIC">#REF!</definedName>
    <definedName name="MTMdefA">#REF!</definedName>
    <definedName name="MTMLTD">#REF!</definedName>
    <definedName name="MTMLTIC">#REF!</definedName>
    <definedName name="MTMLTL">#REF!</definedName>
    <definedName name="mtmmonth">#REF!</definedName>
    <definedName name="mtmnpv">#REF!</definedName>
    <definedName name="mtmnpv2">#REF!</definedName>
    <definedName name="mtmproducttype">#REF!</definedName>
    <definedName name="MultDGen_MA" localSheetId="1">#REF!</definedName>
    <definedName name="MultDGen_MA">#REF!</definedName>
    <definedName name="MultDGen_MW" localSheetId="1">#REF!</definedName>
    <definedName name="MultDGen_MW">#REF!</definedName>
    <definedName name="MultDLoad_MA" localSheetId="1">#REF!</definedName>
    <definedName name="MultDLoad_MA">#REF!</definedName>
    <definedName name="MultDLoad_MW" localSheetId="1">#REF!</definedName>
    <definedName name="MultDLoad_MW">#REF!</definedName>
    <definedName name="MultDPos_MA" localSheetId="1">#REF!</definedName>
    <definedName name="MultDPos_MA">#REF!</definedName>
    <definedName name="MultDPos_MW" localSheetId="1">#REF!</definedName>
    <definedName name="MultDPos_MW">#REF!</definedName>
    <definedName name="mv" localSheetId="1">#REF!</definedName>
    <definedName name="mv">#REF!</definedName>
    <definedName name="mvadj" localSheetId="1">#REF!</definedName>
    <definedName name="mvadj">#REF!</definedName>
    <definedName name="mvflat">#REF!</definedName>
    <definedName name="MWe">#REF!</definedName>
    <definedName name="mwLoadForeTot_EE" localSheetId="1">#REF!</definedName>
    <definedName name="mwLoadForeTot_EE">#REF!</definedName>
    <definedName name="MWperGW">1000</definedName>
    <definedName name="myMonth" localSheetId="1">#REF!</definedName>
    <definedName name="myMonth">#REF!</definedName>
    <definedName name="n200.">#N/A</definedName>
    <definedName name="Name" localSheetId="1">#REF!</definedName>
    <definedName name="Name">#REF!</definedName>
    <definedName name="Name130810">#REF!</definedName>
    <definedName name="Name130830">#REF!</definedName>
    <definedName name="Name186158">#REF!</definedName>
    <definedName name="Name186162">#REF!</definedName>
    <definedName name="Name186163">#REF!</definedName>
    <definedName name="Name205100">#REF!</definedName>
    <definedName name="Name250100">#REF!</definedName>
    <definedName name="Name250998">#REF!</definedName>
    <definedName name="names">#REF!</definedName>
    <definedName name="NavPane" localSheetId="1">#REF!</definedName>
    <definedName name="NavPane">#REF!</definedName>
    <definedName name="NB_Base_FAC_Syn_Hdg">#REF!</definedName>
    <definedName name="NB_Base_Port_Mgmt_Trd">#REF!</definedName>
    <definedName name="NB_Base_Tot_Coal">#REF!</definedName>
    <definedName name="NB_Base_Tot_Gas">#REF!</definedName>
    <definedName name="NB_Base_Tot_Power">#REF!</definedName>
    <definedName name="NB_Comp_FAC_Syn_Hdg">#REF!</definedName>
    <definedName name="NB_Comp_Port_Mgmt_Trd">#REF!</definedName>
    <definedName name="NB_Comp_Tot_Coal">#REF!</definedName>
    <definedName name="NB_Comp_Tot_Gas">#REF!</definedName>
    <definedName name="NB_Comp_Tot_Power">#REF!</definedName>
    <definedName name="NC">#REF!</definedName>
    <definedName name="NDCA" localSheetId="1">#REF!</definedName>
    <definedName name="NDCA">#REF!</definedName>
    <definedName name="NDT">#REF!</definedName>
    <definedName name="NDTgl">#REF!</definedName>
    <definedName name="NE_Frcst_H" localSheetId="1">#REF!</definedName>
    <definedName name="NE_Frcst_H">#REF!</definedName>
    <definedName name="NE_Frcst_I" localSheetId="1">#REF!</definedName>
    <definedName name="NE_Frcst_I">#REF!</definedName>
    <definedName name="NE_Frcst_J" localSheetId="1">#REF!</definedName>
    <definedName name="NE_Frcst_J">#REF!</definedName>
    <definedName name="NE_Frcst_Total" localSheetId="1">#REF!</definedName>
    <definedName name="NE_Frcst_Total">#REF!</definedName>
    <definedName name="NE_HL">#REF!</definedName>
    <definedName name="necofa">#REF!</definedName>
    <definedName name="necofa1">#REF!</definedName>
    <definedName name="nepflat" localSheetId="1">#REF!</definedName>
    <definedName name="nepflat">#REF!</definedName>
    <definedName name="nepool">#REF!</definedName>
    <definedName name="NEPOOL06">#REF!</definedName>
    <definedName name="NEPOOL07">#REF!</definedName>
    <definedName name="NEPOOL08">#REF!</definedName>
    <definedName name="NEPOOL09">#REF!</definedName>
    <definedName name="nepoolacccheck">#REF!</definedName>
    <definedName name="nepoolheldflat">#REF!</definedName>
    <definedName name="nepoolmv">#REF!</definedName>
    <definedName name="nepoolstl" localSheetId="1">#REF!</definedName>
    <definedName name="nepoolstl">#REF!</definedName>
    <definedName name="NEST">#REF!</definedName>
    <definedName name="Net_Cash_From__Used_for__Financing" localSheetId="1">#REF!</definedName>
    <definedName name="Net_Cash_From__Used_for__Financing">#REF!</definedName>
    <definedName name="Net_Cash_From__Used_for__Investing" localSheetId="1">#REF!</definedName>
    <definedName name="Net_Cash_From__Used_for__Investing">#REF!</definedName>
    <definedName name="Net_Cash_From__Used_for__Investing_CPM" localSheetId="1">#REF!</definedName>
    <definedName name="Net_Cash_From__Used_for__Investing_CPM">#REF!</definedName>
    <definedName name="Net_Cash_From_Operating_Activities" localSheetId="1">#REF!</definedName>
    <definedName name="Net_Cash_From_Operating_Activities">#REF!</definedName>
    <definedName name="Net_Cash_from_Operations" localSheetId="1">#REF!</definedName>
    <definedName name="Net_Cash_from_Operations">#REF!</definedName>
    <definedName name="Net_Cash_from_Operations_CPM" localSheetId="1">#REF!</definedName>
    <definedName name="Net_Cash_from_Operations_CPM">#REF!</definedName>
    <definedName name="NET_INCOME" localSheetId="1">#REF!</definedName>
    <definedName name="NET_INCOME">#REF!</definedName>
    <definedName name="Net_Income__Loss" localSheetId="1">#REF!</definedName>
    <definedName name="Net_Income__Loss">#REF!</definedName>
    <definedName name="Net_Income__Loss__per_Income_Statement" localSheetId="1">#REF!</definedName>
    <definedName name="Net_Income__Loss__per_Income_Statement">#REF!</definedName>
    <definedName name="Net_Income__Loss__per_Income_Statement_CPM" localSheetId="1">#REF!</definedName>
    <definedName name="Net_Income__Loss__per_Income_Statement_CPM">#REF!</definedName>
    <definedName name="NET_INCOME_BEFORE_TAXES_BY_BUSINESS_AREA" localSheetId="1">#REF!</definedName>
    <definedName name="NET_INCOME_BEFORE_TAXES_BY_BUSINESS_AREA">#REF!</definedName>
    <definedName name="Net_Income_CPM" localSheetId="1">#REF!</definedName>
    <definedName name="Net_Income_CPM">#REF!</definedName>
    <definedName name="Net_Income_incl._Purchase_Accounting" localSheetId="1">#REF!</definedName>
    <definedName name="Net_Income_incl._Purchase_Accounting">#REF!</definedName>
    <definedName name="Net_Operating_Income_CPM" localSheetId="1">#REF!</definedName>
    <definedName name="Net_Operating_Income_CPM">#REF!</definedName>
    <definedName name="Net_PP_E___Investments" localSheetId="1">#REF!</definedName>
    <definedName name="Net_PP_E___Investments">#REF!</definedName>
    <definedName name="Net_PP_E___Investments_CPM" localSheetId="1">#REF!</definedName>
    <definedName name="Net_PP_E___Investments_CPM">#REF!</definedName>
    <definedName name="NetAncillaryCharges_MA" localSheetId="1">#REF!</definedName>
    <definedName name="NetAncillaryCharges_MA">#REF!</definedName>
    <definedName name="NetAncillaryCharges_MW" localSheetId="1">#REF!</definedName>
    <definedName name="NetAncillaryCharges_MW">#REF!</definedName>
    <definedName name="Netchange">#REF!</definedName>
    <definedName name="netcredit100" localSheetId="1">#REF!</definedName>
    <definedName name="netcredit100">#REF!</definedName>
    <definedName name="netcredit101" localSheetId="1">#REF!</definedName>
    <definedName name="netcredit101">#REF!</definedName>
    <definedName name="netcredit102" localSheetId="1">#REF!</definedName>
    <definedName name="netcredit102">#REF!</definedName>
    <definedName name="netcredit103" localSheetId="1">#REF!</definedName>
    <definedName name="netcredit103">#REF!</definedName>
    <definedName name="netcredit84" localSheetId="1">#REF!</definedName>
    <definedName name="netcredit84">#REF!</definedName>
    <definedName name="netcredit85" localSheetId="1">#REF!</definedName>
    <definedName name="netcredit85">#REF!</definedName>
    <definedName name="netcredit86" localSheetId="1">#REF!</definedName>
    <definedName name="netcredit86">#REF!</definedName>
    <definedName name="netcredit87" localSheetId="1">#REF!</definedName>
    <definedName name="netcredit87">#REF!</definedName>
    <definedName name="netcredit88" localSheetId="1">#REF!</definedName>
    <definedName name="netcredit88">#REF!</definedName>
    <definedName name="netcredit89" localSheetId="1">#REF!</definedName>
    <definedName name="netcredit89">#REF!</definedName>
    <definedName name="netcredit90" localSheetId="1">#REF!</definedName>
    <definedName name="netcredit90">#REF!</definedName>
    <definedName name="netcredit91" localSheetId="1">#REF!</definedName>
    <definedName name="netcredit91">#REF!</definedName>
    <definedName name="netcredit92" localSheetId="1">#REF!</definedName>
    <definedName name="netcredit92">#REF!</definedName>
    <definedName name="netcredit93" localSheetId="1">#REF!</definedName>
    <definedName name="netcredit93">#REF!</definedName>
    <definedName name="netcredit94" localSheetId="1">#REF!</definedName>
    <definedName name="netcredit94">#REF!</definedName>
    <definedName name="netcredit95" localSheetId="1">#REF!</definedName>
    <definedName name="netcredit95">#REF!</definedName>
    <definedName name="netcredit96" localSheetId="1">#REF!</definedName>
    <definedName name="netcredit96">#REF!</definedName>
    <definedName name="netcredit97" localSheetId="1">#REF!</definedName>
    <definedName name="netcredit97">#REF!</definedName>
    <definedName name="netcredit98" localSheetId="1">#REF!</definedName>
    <definedName name="netcredit98">#REF!</definedName>
    <definedName name="netcredit99" localSheetId="1">#REF!</definedName>
    <definedName name="netcredit99">#REF!</definedName>
    <definedName name="Netgainallsales">#REF!</definedName>
    <definedName name="nettable" localSheetId="1">#REF!</definedName>
    <definedName name="nettable">#REF!</definedName>
    <definedName name="new" localSheetId="1" hidden="1">{#N/A,#N/A,FALSE,"O&amp;M by processes";#N/A,#N/A,FALSE,"Elec Act vs Bud";#N/A,#N/A,FALSE,"G&amp;A";#N/A,#N/A,FALSE,"BGS";#N/A,#N/A,FALSE,"Res Cost"}</definedName>
    <definedName name="new" hidden="1">{"1998",#N/A,FALSE,"Sec 2";"1999",#N/A,FALSE,"Sec 2";"2000",#N/A,FALSE,"Sec 2";"2001",#N/A,FALSE,"Sec 2";"2002",#N/A,FALSE,"Sec 2";"Totals",#N/A,FALSE,"Sec 2";"assump",#N/A,FALSE,"Assump";"Meters",#N/A,FALSE,"Assump #2"}</definedName>
    <definedName name="new_98_IS" localSheetId="1">#REF!,#REF!,#REF!</definedName>
    <definedName name="new_98_IS">#REF!,#REF!,#REF!</definedName>
    <definedName name="New_99_IS" localSheetId="1">#REF!,#REF!,#REF!</definedName>
    <definedName name="New_99_IS">#REF!,#REF!,#REF!</definedName>
    <definedName name="New_BS" localSheetId="1">#REF!,#REF!,#REF!</definedName>
    <definedName name="New_BS">#REF!,#REF!,#REF!</definedName>
    <definedName name="New_Investments___Plant_Retirements" localSheetId="1">#REF!</definedName>
    <definedName name="New_Investments___Plant_Retirements">#REF!</definedName>
    <definedName name="new_qtr" localSheetId="1">#REF!</definedName>
    <definedName name="new_qtr">#REF!</definedName>
    <definedName name="NEW_YEAR" localSheetId="1">#REF!</definedName>
    <definedName name="NEW_YEAR">#REF!</definedName>
    <definedName name="newbud">#REF!</definedName>
    <definedName name="NewBus2003">#REF!</definedName>
    <definedName name="newgaapreport">#REF!</definedName>
    <definedName name="NewHire">8500</definedName>
    <definedName name="newname">#REF!</definedName>
    <definedName name="NewRef">#REF!</definedName>
    <definedName name="newtrader" localSheetId="1">#REF!</definedName>
    <definedName name="newtrader">#REF!</definedName>
    <definedName name="newtrades" localSheetId="1">#REF!</definedName>
    <definedName name="newtrades">#REF!</definedName>
    <definedName name="newtrading">#REF!</definedName>
    <definedName name="NEWTRANSRESERVE" localSheetId="1">#REF!</definedName>
    <definedName name="NEWTRANSRESERVE">#REF!</definedName>
    <definedName name="NEXT_STEP" localSheetId="1">#REF!</definedName>
    <definedName name="NEXT_STEP">#REF!</definedName>
    <definedName name="Next_Time_ID">#REF!</definedName>
    <definedName name="Next_Year">#REF!</definedName>
    <definedName name="NexusCombEntity">#REF!</definedName>
    <definedName name="NexusInd">#REF!</definedName>
    <definedName name="NexusKey">#REF!</definedName>
    <definedName name="NexusRptLoc">#REF!</definedName>
    <definedName name="NexusStatus">#REF!</definedName>
    <definedName name="NG_APPALACH_COLAPP_FERC">#REF!</definedName>
    <definedName name="NG_APPALACH_COLAPP_GAS_DLY_M">#REF!</definedName>
    <definedName name="NG_APPALACH_COLAPP_PHYSICA">#REF!</definedName>
    <definedName name="NG_APPALACH_COLAPP_PHYSICAL">#REF!</definedName>
    <definedName name="NG_APPALACH_COLBGE_PHYSICAL">#REF!</definedName>
    <definedName name="NG_CANSUMAS_NORCAN_FERC">#REF!</definedName>
    <definedName name="NG_CHICAGO_CHICAGO_GAS_DLY_M">#REF!</definedName>
    <definedName name="NG_CHICAGO_CHICAGO_NGI">#REF!</definedName>
    <definedName name="NG_CHICAGO_CHICAGO_Physica">#REF!</definedName>
    <definedName name="NG_CHICAGO_CHICAGO_Physical">#REF!</definedName>
    <definedName name="NG_CHICAGO_CONSUMERS_GD_MEAN">#REF!</definedName>
    <definedName name="NG_CHICAGO_MICHCON_GAS_DLY">#REF!</definedName>
    <definedName name="NG_CHICAGO_MICHCON_GAS_DLY_M">#REF!</definedName>
    <definedName name="NG_CHICAGO_MICHCON_Physical">#REF!</definedName>
    <definedName name="NG_CHICAGO_MICHCONCG_FERC">#REF!</definedName>
    <definedName name="NG_CHICAGO_MICHCONCG_GD_MEAN">#REF!</definedName>
    <definedName name="NG_DAWNPHYSICAL_WADDINGTO_PHYSICAL">#REF!</definedName>
    <definedName name="NG_DRACTGAS_DLY_M_DRACUT_Physical">#REF!</definedName>
    <definedName name="NG_EXCHANGE_">#REF!</definedName>
    <definedName name="NG_EXCHANGE_EXCHANGE">#REF!</definedName>
    <definedName name="NG_EXCHANGE_EXCHANGE_">#REF!</definedName>
    <definedName name="NG_HL">#REF!</definedName>
    <definedName name="NG_LOUISIANA_ANRLA_FERC">#REF!</definedName>
    <definedName name="NG_LOUISIANA_ANRLA_GAS_DLY_M">#REF!</definedName>
    <definedName name="NG_LOUISIANA_ANRLA_PHYSICAL">#REF!</definedName>
    <definedName name="NG_LOUISIANA_COLLA_GAS_DLY_M">#REF!</definedName>
    <definedName name="NG_LOUISIANA_COLLA_PHYSICAL">#REF!</definedName>
    <definedName name="NG_LOUISIANA_SABHUB_FERC">#REF!</definedName>
    <definedName name="NG_LOUISIANA_SABHUB_GAS_DLY">#REF!</definedName>
    <definedName name="NG_LOUISIANA_SABHUB_GAS_DLY_M">#REF!</definedName>
    <definedName name="NG_LOUISIANA_SABHUB_PHYSICA">#REF!</definedName>
    <definedName name="NG_LOUISIANA_SABHUB_PHYSICAL">#REF!</definedName>
    <definedName name="NG_LOUISIANA_TEN500_GAS_DLY_M">#REF!</definedName>
    <definedName name="NG_LOUISIANA_TEN500_PHYSICA">#REF!</definedName>
    <definedName name="NG_LOUISIANA_TEN500_PHYSICAL">#REF!</definedName>
    <definedName name="NG_LOUISIANA_TEN800_FERC">#REF!</definedName>
    <definedName name="NG_LOUISIANA_TEN800_PHYSICAL">#REF!</definedName>
    <definedName name="NG_LOUISIANA_TENZN1_FERC">#REF!</definedName>
    <definedName name="NG_LOUISIANA_TETELA_FERC">#REF!</definedName>
    <definedName name="NG_LOUISIANA_TETELA_GAS_DLY_M">#REF!</definedName>
    <definedName name="NG_LOUISIANA_TETELA_PHYSICAL">#REF!</definedName>
    <definedName name="NG_LOUISIANA_TETWLA_GAS_DLY_M">#REF!</definedName>
    <definedName name="NG_LOUISIANA_TRAS65_PHYSICAL">#REF!</definedName>
    <definedName name="NG_LOUISIANA_TRAZN3_GAS_DLY_M">#REF!</definedName>
    <definedName name="NG_MICHCONCG_GD_ME_MICHCONCG_Physical">#REF!</definedName>
    <definedName name="NG_MIDCONT_ANROK_FERC">#REF!</definedName>
    <definedName name="NG_MIDCONT_ANROK_GAS_DLY_M">#REF!</definedName>
    <definedName name="NG_MIDCONT_ANROK_Physical">#REF!</definedName>
    <definedName name="NG_MIDCONT_NGPMidco_FERC">#REF!</definedName>
    <definedName name="NG_MIDCONT_NGPMidco_GAS_DLY_M">#REF!</definedName>
    <definedName name="NG_MIDCONT_NNGDE_FERC">#REF!</definedName>
    <definedName name="NG_MIDCONT_NNGDE_GAS_DLY_M">#REF!</definedName>
    <definedName name="NG_MIDCONT_NNGDE_PHYSICAL">#REF!</definedName>
    <definedName name="NG_MIDCONT_NNGVEN_FERC">#REF!</definedName>
    <definedName name="NG_MIDCONT_NNGVEN_GAS_DLY_M">#REF!</definedName>
    <definedName name="NG_MIDCONT_NNGVEN_Physical">#REF!</definedName>
    <definedName name="NG_MIDCONT_PANML_FERC">#REF!</definedName>
    <definedName name="NG_MIDCONT_PEPL_FERC">#REF!</definedName>
    <definedName name="NG_MIDCONT_PEPL_GAS_DLY_M">#REF!</definedName>
    <definedName name="NG_MIDCONT_PEPL_PHYSICAL">#REF!</definedName>
    <definedName name="NG_MIDCONT_RELNS_FERC">#REF!</definedName>
    <definedName name="NG_NGPMidco_GAS_DL_NGPMidCo_Physical">#REF!</definedName>
    <definedName name="NG_NGPTXE_GAS_DLY_NGPTXE_PHYSICAL">#REF!</definedName>
    <definedName name="NG_Nor_East">#REF!</definedName>
    <definedName name="NG_Nor_East_ALGCG_GAS_DLY_M">#REF!</definedName>
    <definedName name="NG_Nor_East_BALTCG_PHYSICA">#REF!</definedName>
    <definedName name="NG_Nor_East_BALTCG_PHYSICAL">#REF!</definedName>
    <definedName name="NG_Nor_East_CNGSTH_GAS_DLY_M">#REF!</definedName>
    <definedName name="NG_Nor_East_DAWN_GAS_DLY_M">#REF!</definedName>
    <definedName name="NG_Nor_East_DAWN_PHYSICAL">#REF!</definedName>
    <definedName name="NG_Nor_East_DOMNP_PHYSICAL">#REF!</definedName>
    <definedName name="NG_Nor_East_DOMSP_FERC">#REF!</definedName>
    <definedName name="NG_Nor_East_DOMSP_PHYSICA">#REF!</definedName>
    <definedName name="NG_Nor_East_DOMSP_PHYSICAL">#REF!</definedName>
    <definedName name="NG_Nor_East_DRACT_GAS_DLY_M">#REF!</definedName>
    <definedName name="NG_Nor_East_IROWA_GAS_DLY_M">#REF!</definedName>
    <definedName name="NG_Nor_East_IROZ2_GAS_DLY_M">#REF!</definedName>
    <definedName name="NG_Nor_East_IROZ2_PHYSICAL">#REF!</definedName>
    <definedName name="NG_Nor_East_NIAG_GAS_DLY_M">#REF!</definedName>
    <definedName name="NG_Nor_East_NIAG_GD_Mtly">#REF!</definedName>
    <definedName name="NG_Nor_East_NIMOCG_PHYSICA">#REF!</definedName>
    <definedName name="NG_Nor_East_NIMOCG_PHYSICAL">#REF!</definedName>
    <definedName name="NG_Nor_East_TETZM3_FERC">#REF!</definedName>
    <definedName name="NG_Nor_East_TETZM3_Gas_Dly">#REF!</definedName>
    <definedName name="NG_Nor_East_TETZM3_Gas_Dly_M">#REF!</definedName>
    <definedName name="NG_Nor_East_TETZM3_Physical">#REF!</definedName>
    <definedName name="NG_Nor_East_TRAZN6_FERC">#REF!</definedName>
    <definedName name="NG_Nor_East_TRAZN6_GAS_DLY">#REF!</definedName>
    <definedName name="NG_Nor_East_TRAZN6_NN_FERC">#REF!</definedName>
    <definedName name="NG_Nor_East_TRAZN6_Non_GD">#REF!</definedName>
    <definedName name="NG_Nor_East_TRAZN6_Non_GD_ME">#REF!</definedName>
    <definedName name="NG_Nor_East_TRAZN6_NY_FERC">#REF!</definedName>
    <definedName name="NG_Nor_East_TRAZN6_NY_GD_M">#REF!</definedName>
    <definedName name="NG_Nor_East_TRAZN6_NY_GD_MEA">#REF!</definedName>
    <definedName name="NG_Nor_East_TRAZN6_Physica">#REF!</definedName>
    <definedName name="NG_Nor_East_TRAZN6_Physical">#REF!</definedName>
    <definedName name="NG_Nor_East_TRZN6_Non_Physi">#REF!</definedName>
    <definedName name="NG_PERMSJB_PGECG_GAS_DLY_M">#REF!</definedName>
    <definedName name="NG_PERMSJB_PGECG_Physical">#REF!</definedName>
    <definedName name="NG_PERMSJB_SOBCAL_GAS_DLY">#REF!</definedName>
    <definedName name="NG_PERMSJB_SOBCAL_NGI">#REF!</definedName>
    <definedName name="NG_PERMSJB_SOBCAL_NGI_MEA">#REF!</definedName>
    <definedName name="NG_PERMSJB_SOBCAL_NGI_MEAN">#REF!</definedName>
    <definedName name="NG_ROCKIES_OPAL_FERC">#REF!</definedName>
    <definedName name="NG_TETWLA_GAS_DLY_TETWLA_PHYSICAL">#REF!</definedName>
    <definedName name="NG_TEXAS_">#REF!</definedName>
    <definedName name="NG_TEXAS_HSCBEA_FERC">#REF!</definedName>
    <definedName name="NG_TEXAS_HSCBEA_GAS_DLY">#REF!</definedName>
    <definedName name="NG_TEXAS_HSCBEA_GAS_DLY_M">#REF!</definedName>
    <definedName name="NG_TEXAS_HSCBEA_Physical">#REF!</definedName>
    <definedName name="NG_TEXAS_NGPTexOk_FERC">#REF!</definedName>
    <definedName name="NG_TEXAS_NGPTXE_GAS_DLY_M">#REF!</definedName>
    <definedName name="NG_TEXAS_TETSTX_GAS_DLY_M">#REF!</definedName>
    <definedName name="NG_TEXAS_TETSTX_Physical">#REF!</definedName>
    <definedName name="NG_TEXAS_WAHA_FERC">#REF!</definedName>
    <definedName name="NG_TEXAS_WAHA_Gas_Dly">#REF!</definedName>
    <definedName name="NG_TEXAS_WAHA_Gas_Dly_M">#REF!</definedName>
    <definedName name="NG_WAHAFERC_WAHA_Physical">#REF!</definedName>
    <definedName name="ngapr00" localSheetId="1">#REF!</definedName>
    <definedName name="ngapr00">#REF!</definedName>
    <definedName name="ngaug00" localSheetId="1">#REF!</definedName>
    <definedName name="ngaug00">#REF!</definedName>
    <definedName name="NGAUG01" localSheetId="1">#REF!</definedName>
    <definedName name="NGAUG01">#REF!</definedName>
    <definedName name="NGAUG02" localSheetId="1">#REF!</definedName>
    <definedName name="NGAUG02">#REF!</definedName>
    <definedName name="NGAUG03" localSheetId="1">#REF!</definedName>
    <definedName name="NGAUG03">#REF!</definedName>
    <definedName name="ngaug99" localSheetId="1">#REF!</definedName>
    <definedName name="ngaug99">#REF!</definedName>
    <definedName name="NGDEC00" localSheetId="1">#REF!</definedName>
    <definedName name="NGDEC00">#REF!</definedName>
    <definedName name="ngjul00" localSheetId="1">#REF!</definedName>
    <definedName name="ngjul00">#REF!</definedName>
    <definedName name="NGJUL01" localSheetId="1">#REF!</definedName>
    <definedName name="NGJUL01">#REF!</definedName>
    <definedName name="NGJUL02" localSheetId="1">#REF!</definedName>
    <definedName name="NGJUL02">#REF!</definedName>
    <definedName name="NGJUL03" localSheetId="1">#REF!</definedName>
    <definedName name="NGJUL03">#REF!</definedName>
    <definedName name="NGJULY99" localSheetId="1">#REF!</definedName>
    <definedName name="NGJULY99">#REF!</definedName>
    <definedName name="ngjun00" localSheetId="1">#REF!</definedName>
    <definedName name="ngjun00">#REF!</definedName>
    <definedName name="NGJUN01" localSheetId="1">#REF!</definedName>
    <definedName name="NGJUN01">#REF!</definedName>
    <definedName name="NGJUN02" localSheetId="1">#REF!</definedName>
    <definedName name="NGJUN02">#REF!</definedName>
    <definedName name="NGJUN03" localSheetId="1">#REF!</definedName>
    <definedName name="NGJUN03">#REF!</definedName>
    <definedName name="ngmar00" localSheetId="1">#REF!</definedName>
    <definedName name="ngmar00">#REF!</definedName>
    <definedName name="ngmay00" localSheetId="1">#REF!</definedName>
    <definedName name="ngmay00">#REF!</definedName>
    <definedName name="NGNOV00" localSheetId="1">#REF!</definedName>
    <definedName name="NGNOV00">#REF!</definedName>
    <definedName name="ngnov98" localSheetId="1">#REF!</definedName>
    <definedName name="ngnov98">#REF!</definedName>
    <definedName name="ngoct00" localSheetId="1">#REF!</definedName>
    <definedName name="ngoct00">#REF!</definedName>
    <definedName name="ngoct98" localSheetId="1">#REF!</definedName>
    <definedName name="ngoct98">#REF!</definedName>
    <definedName name="ngp0bw9">#REF!</definedName>
    <definedName name="ngsep00" localSheetId="1">#REF!</definedName>
    <definedName name="ngsep00">#REF!</definedName>
    <definedName name="ngsep99" localSheetId="1">#REF!</definedName>
    <definedName name="ngsep99">#REF!</definedName>
    <definedName name="ngsum_lu">#REF!</definedName>
    <definedName name="NHContingent">#REF!</definedName>
    <definedName name="NHFixed">#REF!</definedName>
    <definedName name="NHOwnership">#REF!</definedName>
    <definedName name="NJSA">#REF!</definedName>
    <definedName name="NLJOR">#REF!</definedName>
    <definedName name="NMP_BPs">#REF!</definedName>
    <definedName name="nn">38343.6211805556</definedName>
    <definedName name="nn200.">#N/A</definedName>
    <definedName name="nnn200.">#N/A</definedName>
    <definedName name="nnnnnn">#REF!</definedName>
    <definedName name="nnnnnnnnnnnnn">#REF!</definedName>
    <definedName name="No._of_Business_Practices">#REF!</definedName>
    <definedName name="NO_DEPT_FOUND">#REF!</definedName>
    <definedName name="No_WBS_Found">#REF!</definedName>
    <definedName name="NOC_Outage_2006">#N/A</definedName>
    <definedName name="Node" localSheetId="1">#REF!</definedName>
    <definedName name="Node">#REF!</definedName>
    <definedName name="non_cap_int" localSheetId="1">#REF!</definedName>
    <definedName name="non_cap_int">#REF!</definedName>
    <definedName name="Non_Labor_Detail_Recs">#REF!</definedName>
    <definedName name="NON_PROCESS_DETAIL" localSheetId="1">#REF!</definedName>
    <definedName name="NON_PROCESS_DETAIL">#REF!</definedName>
    <definedName name="NON_PROCESS_PRESENTATION_PAGE" localSheetId="1">#REF!</definedName>
    <definedName name="NON_PROCESS_PRESENTATION_PAGE">#REF!</definedName>
    <definedName name="Non_Utility_Interest_Capitalized" localSheetId="1">#REF!</definedName>
    <definedName name="Non_Utility_Interest_Capitalized">#REF!</definedName>
    <definedName name="Non_Utility_Plant_Expenditures" localSheetId="1">#REF!</definedName>
    <definedName name="Non_Utility_Plant_Expenditures">#REF!</definedName>
    <definedName name="Non_Utility_Plant_Removal_Costs" localSheetId="1">#REF!</definedName>
    <definedName name="Non_Utility_Plant_Removal_Costs">#REF!</definedName>
    <definedName name="Non_Utility_Plant_Retirements__input" localSheetId="1">#REF!</definedName>
    <definedName name="Non_Utility_Plant_Retirements__input">#REF!</definedName>
    <definedName name="NonAmgnTable" localSheetId="1">#REF!</definedName>
    <definedName name="NonAmgnTable">#REF!</definedName>
    <definedName name="NonDedStartCharges">#REF!</definedName>
    <definedName name="NonDedStarts">#REF!</definedName>
    <definedName name="nonflat" localSheetId="1">#REF!</definedName>
    <definedName name="nonflat">#REF!</definedName>
    <definedName name="nonnepoolstl" localSheetId="1">#REF!</definedName>
    <definedName name="nonnepoolstl">#REF!</definedName>
    <definedName name="NONONMAN" localSheetId="1">#REF!</definedName>
    <definedName name="NONONMAN">#REF!</definedName>
    <definedName name="NonOptFee_FR" localSheetId="1">#REF!</definedName>
    <definedName name="NonOptFee_FR">#REF!</definedName>
    <definedName name="NonOracle_Checksum">#REF!</definedName>
    <definedName name="NonPOliab">#REF!</definedName>
    <definedName name="NOPEOPLE" localSheetId="1">#REF!</definedName>
    <definedName name="NOPEOPLE">#REF!</definedName>
    <definedName name="NORM">#REF!</definedName>
    <definedName name="NormalizedAccountLevel1">#REF!</definedName>
    <definedName name="NormalizedAccountLevel2">#REF!</definedName>
    <definedName name="North_cost" localSheetId="1">#REF!</definedName>
    <definedName name="North_cost">#REF!</definedName>
    <definedName name="North_zone_cost" localSheetId="1">#REF!</definedName>
    <definedName name="North_zone_cost">#REF!</definedName>
    <definedName name="NORTHEAST" localSheetId="1">#REF!</definedName>
    <definedName name="NORTHEAST">#REF!</definedName>
    <definedName name="NORTHWEST" localSheetId="1">#REF!</definedName>
    <definedName name="NORTHWEST">#REF!</definedName>
    <definedName name="Note__Use_____signage_for_capital_inputs" localSheetId="1">#REF!</definedName>
    <definedName name="Note__Use_____signage_for_capital_inputs">#REF!</definedName>
    <definedName name="Note_Amortization" localSheetId="1">#REF!</definedName>
    <definedName name="Note_Amortization">#REF!</definedName>
    <definedName name="Note_Receivable_Issuance" localSheetId="1">#REF!</definedName>
    <definedName name="Note_Receivable_Issuance">#REF!</definedName>
    <definedName name="NoteHeader" localSheetId="1">#REF!</definedName>
    <definedName name="NoteHeader">#REF!</definedName>
    <definedName name="NoteP">#REF!</definedName>
    <definedName name="NOTES">#REF!</definedName>
    <definedName name="Notes_Receivable" localSheetId="1">#REF!</definedName>
    <definedName name="Notes_Receivable">#REF!</definedName>
    <definedName name="Notes_Receivable___Current" localSheetId="1">#REF!</definedName>
    <definedName name="Notes_Receivable___Current">#REF!</definedName>
    <definedName name="Notes_Receivable_from_Sales" localSheetId="1">#REF!</definedName>
    <definedName name="Notes_Receivable_from_Sales">#REF!</definedName>
    <definedName name="NOTES1">#REF!</definedName>
    <definedName name="NOV" localSheetId="1">#REF!</definedName>
    <definedName name="Nov">#REF!</definedName>
    <definedName name="Nov_2000">#REF!</definedName>
    <definedName name="Nov_2001">#REF!</definedName>
    <definedName name="nov27.">#REF!</definedName>
    <definedName name="NOX_BASE_C00_PHYSICA">#REF!</definedName>
    <definedName name="NOX_Base_C01_Physical">#REF!</definedName>
    <definedName name="NOX_Base_C02_Physical">#REF!</definedName>
    <definedName name="NOX_BASE_C03_Physical">#REF!</definedName>
    <definedName name="NOX_BASE_C04_Physical">#REF!</definedName>
    <definedName name="NOX_BASE_C05_Physical">#REF!</definedName>
    <definedName name="NOX_BASE_C99_PHYSICA">#REF!</definedName>
    <definedName name="NOX_Base_C99_PHYSICAL">#REF!</definedName>
    <definedName name="NOX_BASE_OTC_PHYSICA">#REF!</definedName>
    <definedName name="NOX_BASE_OTC_PHYSICAL">#REF!</definedName>
    <definedName name="NOX_OTCPhysical_OTC_INDEX">#REF!</definedName>
    <definedName name="NOxCredit_MA" localSheetId="1">#REF!</definedName>
    <definedName name="NOxCredit_MA">#REF!</definedName>
    <definedName name="noxsum_lu">#REF!</definedName>
    <definedName name="NP">#REF!</definedName>
    <definedName name="NPenL">#REF!</definedName>
    <definedName name="npi">#REF!</definedName>
    <definedName name="NPIC">#REF!</definedName>
    <definedName name="npicopas">#REF!</definedName>
    <definedName name="npiearnbackamt">#REF!</definedName>
    <definedName name="npiearnbackmonth">#REF!</definedName>
    <definedName name="npiearningsearnback">#REF!</definedName>
    <definedName name="npifixedfuelcharge">#REF!</definedName>
    <definedName name="NPIgatheringcharge">#REF!</definedName>
    <definedName name="npiis">#REF!</definedName>
    <definedName name="npiloeperwell">#REF!</definedName>
    <definedName name="npipdpprod">#REF!</definedName>
    <definedName name="npipdpproddecline">#REF!</definedName>
    <definedName name="NPIprodaffected">#REF!</definedName>
    <definedName name="npiprodpdnp">#REF!</definedName>
    <definedName name="npiprodpdnpdecline">#REF!</definedName>
    <definedName name="npiprodpdp">#REF!</definedName>
    <definedName name="npisevtax">#REF!</definedName>
    <definedName name="npiwaterpdp">#REF!</definedName>
    <definedName name="npiwaterpdpdecline">#REF!</definedName>
    <definedName name="npiwellspdp">#REF!</definedName>
    <definedName name="npiwellspdpdecline">#REF!</definedName>
    <definedName name="npool" localSheetId="1">#REF!</definedName>
    <definedName name="npool">#REF!</definedName>
    <definedName name="npoollookup">#REF!</definedName>
    <definedName name="NPPBC" localSheetId="1">#REF!</definedName>
    <definedName name="NPPBC">#REF!</definedName>
    <definedName name="NPV">#REF!</definedName>
    <definedName name="npvcashccgshareipo">#REF!</definedName>
    <definedName name="npvcashstatusquo">#REF!</definedName>
    <definedName name="npvebtstatusquo">#REF!</definedName>
    <definedName name="nsnc2fa_12311">#REF!</definedName>
    <definedName name="nsnec2fa_1231">#REF!</definedName>
    <definedName name="NSProjectionMethodIndex" localSheetId="1">#REF!</definedName>
    <definedName name="NSProjectionMethodIndex">#REF!</definedName>
    <definedName name="NSRequiredLevelOfEvidenceItems" localSheetId="1">#REF!</definedName>
    <definedName name="NSRequiredLevelOfEvidenceItems">#REF!</definedName>
    <definedName name="Nuc_Co">#N/A</definedName>
    <definedName name="Nuc_CoC">#N/A</definedName>
    <definedName name="Nuc_Coc_MW">#N/A</definedName>
    <definedName name="NucF">#REF!</definedName>
    <definedName name="NucFuel_Bra" localSheetId="1">#REF!</definedName>
    <definedName name="NucFuel_Bra">#REF!</definedName>
    <definedName name="NucFuel_Byr" localSheetId="1">#REF!</definedName>
    <definedName name="NucFuel_Byr">#REF!</definedName>
    <definedName name="NucFuel_Dre" localSheetId="1">#REF!</definedName>
    <definedName name="NucFuel_Dre">#REF!</definedName>
    <definedName name="NucFuel_E" localSheetId="1">#REF!</definedName>
    <definedName name="NucFuel_E">#REF!</definedName>
    <definedName name="NucFuel_Las" localSheetId="1">#REF!</definedName>
    <definedName name="NucFuel_Las">#REF!</definedName>
    <definedName name="NucFuel_Lim" localSheetId="1">#REF!</definedName>
    <definedName name="NucFuel_Lim">#REF!</definedName>
    <definedName name="NucFuel_MA" localSheetId="1">#REF!</definedName>
    <definedName name="NucFuel_MA">#REF!</definedName>
    <definedName name="NucFuel_MW">#N/A</definedName>
    <definedName name="NucFuel_PB" localSheetId="1">#REF!</definedName>
    <definedName name="NucFuel_PB">#REF!</definedName>
    <definedName name="NucFuel_Qua" localSheetId="1">#REF!</definedName>
    <definedName name="NucFuel_Qua">#REF!</definedName>
    <definedName name="NucFuel_SW" localSheetId="1">#REF!</definedName>
    <definedName name="NucFuel_SW">#REF!</definedName>
    <definedName name="NucFuel_Tot" localSheetId="1">#REF!</definedName>
    <definedName name="NucFuel_Tot">#REF!</definedName>
    <definedName name="NucFuelWD_MA" localSheetId="1">#REF!</definedName>
    <definedName name="NucFuelWD_MA">#REF!</definedName>
    <definedName name="NucFuelWD_MW" localSheetId="1">#REF!</definedName>
    <definedName name="NucFuelWD_MW">#REF!</definedName>
    <definedName name="Nuclear">#N/A</definedName>
    <definedName name="Nuclear_Decommissioning" localSheetId="1">#REF!</definedName>
    <definedName name="Nuclear_Decommissioning">#REF!</definedName>
    <definedName name="Nuclear_Decommissioning_Trust_Funds" localSheetId="1">#REF!</definedName>
    <definedName name="Nuclear_Decommissioning_Trust_Funds">#REF!</definedName>
    <definedName name="Nuclear_Secur_Date" localSheetId="1">#REF!</definedName>
    <definedName name="Nuclear_Secur_Date">#REF!</definedName>
    <definedName name="NuclearC">#N/A</definedName>
    <definedName name="Nuclearc_MW">#N/A</definedName>
    <definedName name="nuke">#REF!</definedName>
    <definedName name="num_of_hours">#REF!</definedName>
    <definedName name="num_of_regions" localSheetId="1">#REF!</definedName>
    <definedName name="num_of_regions">#REF!</definedName>
    <definedName name="Num_Pmt_Per_Year">#REF!</definedName>
    <definedName name="Number">#REF!</definedName>
    <definedName name="Number_of_Payments" localSheetId="1">MATCH(0.01,[0]!End_Bal,-1)+1</definedName>
    <definedName name="Number_of_Payments">MATCH(0.01,End_Bal,-1)+1</definedName>
    <definedName name="numbers">#N/A</definedName>
    <definedName name="numMonthsCredit_MA" localSheetId="1">#REF!</definedName>
    <definedName name="numMonthsCredit_MA">#REF!</definedName>
    <definedName name="NumStartThisMonth">#REF!</definedName>
    <definedName name="NUTIL">#REF!</definedName>
    <definedName name="NvsASD" localSheetId="1">"V2000-12-31"</definedName>
    <definedName name="NvsASD">"V2001-08-31"</definedName>
    <definedName name="NvsAutoDrillOk">"VN"</definedName>
    <definedName name="NvsDateToNumber">"Y"</definedName>
    <definedName name="NvsElapsedTime" localSheetId="1">0.0000140046249725856</definedName>
    <definedName name="NvsElapsedTime">0.0000724537021596916</definedName>
    <definedName name="NvsEndTime" localSheetId="1">37081.606168287</definedName>
    <definedName name="NvsEndTime">36817.4223792824</definedName>
    <definedName name="NvsInstLang">"VENG"</definedName>
    <definedName name="NvsInstSpec" localSheetId="1">"%,LACT_LEDGER,SYTD,FBUSINESS_UNIT,TCONSOLID,NDECO_BUNDL,FACCOUNT,TACCT_SUMMARY,NAMRT_DF_DPR_DEF_RT_P"</definedName>
    <definedName name="NvsInstSpec">"%,LACTUALS,SBAL,R,FACCOUNT,V275900,FBUSINESS_UNIT,V10200"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"%,XZF.ACCOUNT.PSDetail"</definedName>
    <definedName name="NvsPanelBusUnit">"V"</definedName>
    <definedName name="NvsPanelEffdt" localSheetId="1">"V1992-12-10"</definedName>
    <definedName name="NvsPanelEffdt">"V1995-01-01"</definedName>
    <definedName name="NvsPanelSetid" localSheetId="1">"VNEWGN"</definedName>
    <definedName name="NvsPanelSetid">"VMFG"</definedName>
    <definedName name="NvsParentRef" localSheetId="1">#REF!</definedName>
    <definedName name="NvsParentRef">#REF!</definedName>
    <definedName name="NvsReqBU" localSheetId="1">"VDECO"</definedName>
    <definedName name="NvsReqBU">"V10200"</definedName>
    <definedName name="NvsReqBUOnly" localSheetId="1">"VY"</definedName>
    <definedName name="NvsReqBUOnly">"VN"</definedName>
    <definedName name="NvsTransLed">"VN"</definedName>
    <definedName name="NvsTreeASD" localSheetId="1">"V1997-01-01"</definedName>
    <definedName name="NvsTreeASD">"V2001-08-31"</definedName>
    <definedName name="NvsValTbl.ACCOUNT">"GL_ACCOUNT_TBL"</definedName>
    <definedName name="NvsValTbl.ACCOUNTING_PERIOD">"CAL_DETP_TBL"</definedName>
    <definedName name="NvsValTbl.AFFILIATE">"AFFILIATE_VW"</definedName>
    <definedName name="NvsValTbl.BUSINESS_UNIT">"BUS_UNIT_TBL_GL"</definedName>
    <definedName name="NvsValTbl.CHARTFIELD1">"CHARTFIELD1_TBL"</definedName>
    <definedName name="NvsValTbl.CURRENCY_CD">"CURRENCY_CD_TBL"</definedName>
    <definedName name="NvsValTbl.DEPTID" localSheetId="1">"DEPARTMENT_TBL"</definedName>
    <definedName name="NvsValTbl.DEPTID">"DEPT_TBL"</definedName>
    <definedName name="NvsValTbl.PROJECT_ID">"PROJECT_FS"</definedName>
    <definedName name="NY_HL">#REF!</definedName>
    <definedName name="NYEAR_CONT" localSheetId="1">#REF!</definedName>
    <definedName name="NYEAR_CONT">#REF!</definedName>
    <definedName name="nymexhdgnpvvaluerbonly">#REF!</definedName>
    <definedName name="nymexhdgportforrbnpvvalue">#REF!</definedName>
    <definedName name="Nymexhgnpvdate">#REF!</definedName>
    <definedName name="NYPA">#REF!</definedName>
    <definedName name="NYPADATA">#REF!</definedName>
    <definedName name="NYPALOAD">#REF!</definedName>
    <definedName name="NYPAPRNT">#REF!</definedName>
    <definedName name="NYPP06">#REF!</definedName>
    <definedName name="NYPP07">#REF!</definedName>
    <definedName name="NYPP08">#REF!</definedName>
    <definedName name="NYPP09">#REF!</definedName>
    <definedName name="o" hidden="1">{"Cash - Products",#N/A,FALSE,"SUB BS Flux"}</definedName>
    <definedName name="O_M___Accounting_Adjustments" localSheetId="1">#REF!</definedName>
    <definedName name="O_M___Accounting_Adjustments">#REF!</definedName>
    <definedName name="O_M___Affiliate_Other" localSheetId="1">#REF!</definedName>
    <definedName name="O_M___Affiliate_Other">#REF!</definedName>
    <definedName name="O_M___External__include_payroll_tax" localSheetId="1">#REF!</definedName>
    <definedName name="O_M___External__include_payroll_tax">#REF!</definedName>
    <definedName name="O_M_Affiliate_CPM" localSheetId="1">#REF!</definedName>
    <definedName name="O_M_Affiliate_CPM">#REF!</definedName>
    <definedName name="O_M_Alloc___Corp_Support___Merger_Int" localSheetId="1">#REF!</definedName>
    <definedName name="O_M_Alloc___Corp_Support___Merger_Int">#REF!</definedName>
    <definedName name="O_M_Alloc___Marketing___Cust_Service" localSheetId="1">#REF!</definedName>
    <definedName name="O_M_Alloc___Marketing___Cust_Service">#REF!</definedName>
    <definedName name="O_M_Subtotal_CPM" localSheetId="1">#REF!</definedName>
    <definedName name="O_M_Subtotal_CPM">#REF!</definedName>
    <definedName name="OBACharges_HMC" localSheetId="1">#REF!</definedName>
    <definedName name="OBACharges_HMC">#REF!</definedName>
    <definedName name="OBRADR" localSheetId="1">#REF!</definedName>
    <definedName name="OBRADR">#REF!</definedName>
    <definedName name="OCA">#REF!</definedName>
    <definedName name="OCIreleasepostsales">#REF!</definedName>
    <definedName name="OCIreleasepresales">#REF!</definedName>
    <definedName name="OCL">#REF!</definedName>
    <definedName name="OCLben">#REF!</definedName>
    <definedName name="oclinput" localSheetId="1">#REF!</definedName>
    <definedName name="oclinput">#REF!</definedName>
    <definedName name="oclkey" localSheetId="1">#REF!</definedName>
    <definedName name="oclkey">#REF!</definedName>
    <definedName name="OCT" localSheetId="1">#REF!</definedName>
    <definedName name="Oct">#REF!</definedName>
    <definedName name="Oct_2000">#REF!</definedName>
    <definedName name="Oct_2001">#REF!</definedName>
    <definedName name="octdob">#N/A</definedName>
    <definedName name="octdob2">#N/A</definedName>
    <definedName name="ODD">#REF!</definedName>
    <definedName name="offpeakdailyvega" localSheetId="1">#REF!</definedName>
    <definedName name="offpeakdailyvega">#REF!</definedName>
    <definedName name="OffPeakDays" localSheetId="1">#REF!</definedName>
    <definedName name="OffPeakDays">#REF!</definedName>
    <definedName name="offpeakmonthlyvega" localSheetId="1">#REF!</definedName>
    <definedName name="offpeakmonthlyvega">#REF!</definedName>
    <definedName name="OFpage65">#REF!</definedName>
    <definedName name="OI3_5">#REF!</definedName>
    <definedName name="OI5_20">#REF!</definedName>
    <definedName name="OI7_10">#REF!</definedName>
    <definedName name="Oil___Gas_E_P" localSheetId="1">#REF!</definedName>
    <definedName name="Oil___Gas_E_P">#REF!</definedName>
    <definedName name="Oil___Gas_E_P_YR_2005" localSheetId="1">#REF!</definedName>
    <definedName name="Oil___Gas_E_P_YR_2005">#REF!</definedName>
    <definedName name="Oil___Gas_E_P_YR_2006" localSheetId="1">#REF!</definedName>
    <definedName name="Oil___Gas_E_P_YR_2006">#REF!</definedName>
    <definedName name="Oil___Gas_E_P_YR_2007" localSheetId="1">#REF!</definedName>
    <definedName name="Oil___Gas_E_P_YR_2007">#REF!</definedName>
    <definedName name="Oil___Gas_E_P_YR_2008" localSheetId="1">#REF!</definedName>
    <definedName name="Oil___Gas_E_P_YR_2008">#REF!</definedName>
    <definedName name="OilStorageCost">#REF!</definedName>
    <definedName name="oiq">#REF!</definedName>
    <definedName name="ok">"46A77S0J3A6DMSOD9MQSK0ZYO"</definedName>
    <definedName name="okdok">#REF!</definedName>
    <definedName name="okdokok">#REF!</definedName>
    <definedName name="okdokokdok">#REF!</definedName>
    <definedName name="OL" localSheetId="1">#REF!</definedName>
    <definedName name="OL">#REF!</definedName>
    <definedName name="oldbud">#REF!</definedName>
    <definedName name="OLDTOT" localSheetId="1">#REF!</definedName>
    <definedName name="OLDTOT">#REF!</definedName>
    <definedName name="OMA" localSheetId="1">#REF!</definedName>
    <definedName name="OMA">#REF!</definedName>
    <definedName name="omarketvalue" localSheetId="1">#REF!</definedName>
    <definedName name="omarketvalue">#REF!</definedName>
    <definedName name="OMB" localSheetId="1">#REF!</definedName>
    <definedName name="OMB">#REF!</definedName>
    <definedName name="omktval" localSheetId="1">#REF!</definedName>
    <definedName name="omktval">#REF!</definedName>
    <definedName name="omsumm">#REF!</definedName>
    <definedName name="oncolinput" localSheetId="1">#REF!</definedName>
    <definedName name="oncolinput">#REF!</definedName>
    <definedName name="oncolkey" localSheetId="1">#REF!</definedName>
    <definedName name="oncolkey">#REF!</definedName>
    <definedName name="one" localSheetId="1">1</definedName>
    <definedName name="ONE">#N/A</definedName>
    <definedName name="OnetoSix">#REF!</definedName>
    <definedName name="ONM">#REF!</definedName>
    <definedName name="OnPeakDays" localSheetId="1">#REF!</definedName>
    <definedName name="OnPeakDays">#REF!</definedName>
    <definedName name="onPeakFactor" localSheetId="1">#REF!</definedName>
    <definedName name="onPeakFactor">#REF!</definedName>
    <definedName name="OnPeakMonth" localSheetId="1">#REF!</definedName>
    <definedName name="OnPeakMonth">#REF!</definedName>
    <definedName name="OO_PickList">#REF!</definedName>
    <definedName name="OOMCRev_HMC" localSheetId="1">#REF!</definedName>
    <definedName name="OOMCRev_HMC">#REF!</definedName>
    <definedName name="oowwaa" hidden="1">{#N/A,#N/A,FALSE,"O&amp;M by processes";#N/A,#N/A,FALSE,"Elec Act vs Bud";#N/A,#N/A,FALSE,"G&amp;A";#N/A,#N/A,FALSE,"BGS";#N/A,#N/A,FALSE,"Res Cost"}</definedName>
    <definedName name="OpCo">#REF!</definedName>
    <definedName name="OpCo_dropdown">#REF!</definedName>
    <definedName name="OPERATING_ACTIVITY" localSheetId="1">#REF!</definedName>
    <definedName name="OPERATING_ACTIVITY">#REF!</definedName>
    <definedName name="Operating_Expense" localSheetId="1">#REF!</definedName>
    <definedName name="Operating_Expense">#REF!</definedName>
    <definedName name="Operating_Expense___Net" localSheetId="1">#REF!</definedName>
    <definedName name="Operating_Expense___Net">#REF!</definedName>
    <definedName name="Operating_Expenses" localSheetId="1">#REF!</definedName>
    <definedName name="Operating_Expenses">#REF!</definedName>
    <definedName name="Operating_Expenses_CPM" localSheetId="1">#REF!</definedName>
    <definedName name="Operating_Expenses_CPM">#REF!</definedName>
    <definedName name="Operating_Labor_in_Cost_of_Sales__Non_Reg" localSheetId="1">#REF!</definedName>
    <definedName name="Operating_Labor_in_Cost_of_Sales__Non_Reg">#REF!</definedName>
    <definedName name="Operating_Revenue_CPM" localSheetId="1">#REF!</definedName>
    <definedName name="Operating_Revenue_CPM">#REF!</definedName>
    <definedName name="OperatingIncome_E" localSheetId="1">#REF!</definedName>
    <definedName name="OperatingIncome_E">#REF!</definedName>
    <definedName name="OperatingIncome_MA" localSheetId="1">#REF!</definedName>
    <definedName name="OperatingIncome_MA">#REF!</definedName>
    <definedName name="OperatingIncome_MW" localSheetId="1">#REF!</definedName>
    <definedName name="OperatingIncome_MW">#REF!</definedName>
    <definedName name="OperatingIncome_SW" localSheetId="1">#REF!</definedName>
    <definedName name="OperatingIncome_SW">#REF!</definedName>
    <definedName name="OperatingIncome_Tot" localSheetId="1">#REF!</definedName>
    <definedName name="OperatingIncome_Tot">#REF!</definedName>
    <definedName name="OperatingInputs">#REF!</definedName>
    <definedName name="OperatingMargin_E">#N/A</definedName>
    <definedName name="Operation___Maintenance_CPM" localSheetId="1">#REF!</definedName>
    <definedName name="Operation___Maintenance_CPM">#REF!</definedName>
    <definedName name="Operational_Excellence_">#REF!</definedName>
    <definedName name="Operational_Execution_And_Safety">#REF!</definedName>
    <definedName name="OPERATIONS">#REF!</definedName>
    <definedName name="OPERATOR_ID" localSheetId="1">#REF!</definedName>
    <definedName name="OPERATOR_ID">#REF!</definedName>
    <definedName name="opexis">#REF!</definedName>
    <definedName name="opexperwell">#REF!</definedName>
    <definedName name="opexroyaltytotal">#REF!</definedName>
    <definedName name="opextotal">#REF!</definedName>
    <definedName name="opmtdpnl" localSheetId="1">#REF!</definedName>
    <definedName name="opmtdpnl">#REF!</definedName>
    <definedName name="OPR" localSheetId="1">#REF!</definedName>
    <definedName name="OPR">#REF!</definedName>
    <definedName name="optionmktval" localSheetId="1">#REF!</definedName>
    <definedName name="optionmktval">#REF!</definedName>
    <definedName name="optionpremium" localSheetId="1">#REF!</definedName>
    <definedName name="optionpremium">#REF!</definedName>
    <definedName name="Optionpurch">#N/A</definedName>
    <definedName name="Optionpurchc">#N/A</definedName>
    <definedName name="options" localSheetId="1">#REF!</definedName>
    <definedName name="options">#REF!</definedName>
    <definedName name="Optionsale">#N/A</definedName>
    <definedName name="Optionsalec">#N/A</definedName>
    <definedName name="optprior" localSheetId="1">#REF!</definedName>
    <definedName name="optprior">#REF!</definedName>
    <definedName name="OpYears">#REF!</definedName>
    <definedName name="oracle">#REF!</definedName>
    <definedName name="Oracle_BUs_CheckSum">#REF!</definedName>
    <definedName name="ORACLE_DEPRECIATION" localSheetId="1">#REF!</definedName>
    <definedName name="ORACLE_DEPRECIATION">#REF!</definedName>
    <definedName name="Oracle2">#REF!</definedName>
    <definedName name="Oracle3">#REF!</definedName>
    <definedName name="oraclemay">#REF!</definedName>
    <definedName name="ORI">#REF!</definedName>
    <definedName name="Orientation.">#N/A</definedName>
    <definedName name="ORIG96">#REF!</definedName>
    <definedName name="Original">#REF!</definedName>
    <definedName name="OriginalEntityList">#REF!</definedName>
    <definedName name="OSIData">#REF!</definedName>
    <definedName name="OTEQ">#REF!</definedName>
    <definedName name="OtExp">#REF!</definedName>
    <definedName name="OthCorp">#REF!</definedName>
    <definedName name="OthDept">#REF!</definedName>
    <definedName name="other" hidden="1">#REF!</definedName>
    <definedName name="Other_Accounts_Receivable" localSheetId="1">#REF!</definedName>
    <definedName name="Other_Accounts_Receivable">#REF!</definedName>
    <definedName name="Other_Adj.___Working_Capital" localSheetId="1">#REF!</definedName>
    <definedName name="Other_Adj.___Working_Capital">#REF!</definedName>
    <definedName name="Other_Adjustment" localSheetId="1">#REF!</definedName>
    <definedName name="Other_Adjustment">#REF!</definedName>
    <definedName name="OTHER_ASSETS" localSheetId="1">#REF!</definedName>
    <definedName name="OTHER_ASSETS">#REF!</definedName>
    <definedName name="Other_Assets_and_Liabilities_CPM" localSheetId="1">#REF!</definedName>
    <definedName name="Other_Assets_and_Liabilities_CPM">#REF!</definedName>
    <definedName name="Other_Comp._Income_CPM" localSheetId="1">#REF!</definedName>
    <definedName name="Other_Comp._Income_CPM">#REF!</definedName>
    <definedName name="Other_Cost_of_Goods_Sold___Affiliate" localSheetId="1">#REF!</definedName>
    <definedName name="Other_Cost_of_Goods_Sold___Affiliate">#REF!</definedName>
    <definedName name="Other_Cost_of_Goods_Sold___External" localSheetId="1">#REF!</definedName>
    <definedName name="Other_Cost_of_Goods_Sold___External">#REF!</definedName>
    <definedName name="Other_Current_Asset" localSheetId="1">#REF!</definedName>
    <definedName name="Other_Current_Asset">#REF!</definedName>
    <definedName name="Other_Current_Assets" localSheetId="1">#REF!</definedName>
    <definedName name="Other_Current_Assets">#REF!</definedName>
    <definedName name="Other_Current_Liabilities" localSheetId="1">#REF!</definedName>
    <definedName name="Other_Current_Liabilities">#REF!</definedName>
    <definedName name="Other_Deferred_Asset" localSheetId="1">#REF!</definedName>
    <definedName name="Other_Deferred_Asset">#REF!</definedName>
    <definedName name="Other_Deferred_Assets" localSheetId="1">#REF!</definedName>
    <definedName name="Other_Deferred_Assets">#REF!</definedName>
    <definedName name="Other_Deferred_Assets_CPM" localSheetId="1">#REF!</definedName>
    <definedName name="Other_Deferred_Assets_CPM">#REF!</definedName>
    <definedName name="Other_Deferred_Liabilities" localSheetId="1">#REF!</definedName>
    <definedName name="Other_Deferred_Liabilities">#REF!</definedName>
    <definedName name="Other_EG_Reg__excl_MichCon_Util" localSheetId="1">#REF!</definedName>
    <definedName name="Other_EG_Reg__excl_MichCon_Util">#REF!</definedName>
    <definedName name="Other_EG_Reg__excl_MichCon_Util__YR_2003" localSheetId="1">#REF!</definedName>
    <definedName name="Other_EG_Reg__excl_MichCon_Util__YR_2003">#REF!</definedName>
    <definedName name="Other_EG_Reg__excl_MichCon_Util__YR_2004" localSheetId="1">#REF!</definedName>
    <definedName name="Other_EG_Reg__excl_MichCon_Util__YR_2004">#REF!</definedName>
    <definedName name="Other_EG_Reg__excl_MichCon_Util__YR_2005" localSheetId="1">#REF!</definedName>
    <definedName name="Other_EG_Reg__excl_MichCon_Util__YR_2005">#REF!</definedName>
    <definedName name="Other_EG_Reg__excl_MichCon_Util__YR_2006" localSheetId="1">#REF!</definedName>
    <definedName name="Other_EG_Reg__excl_MichCon_Util__YR_2006">#REF!</definedName>
    <definedName name="Other_EG_Reg__excl_MichCon_Util__YR_2007" localSheetId="1">#REF!</definedName>
    <definedName name="Other_EG_Reg__excl_MichCon_Util__YR_2007">#REF!</definedName>
    <definedName name="Other_EG_Reg__excl_MichCon_Util__YR_2008" localSheetId="1">#REF!</definedName>
    <definedName name="Other_EG_Reg__excl_MichCon_Util__YR_2008">#REF!</definedName>
    <definedName name="Other_Growth_YR_2003" localSheetId="1">#REF!</definedName>
    <definedName name="Other_Growth_YR_2003">#REF!</definedName>
    <definedName name="Other_Growth_YR_2004" localSheetId="1">#REF!</definedName>
    <definedName name="Other_Growth_YR_2004">#REF!</definedName>
    <definedName name="Other_Growth_YR_2005" localSheetId="1">#REF!</definedName>
    <definedName name="Other_Growth_YR_2005">#REF!</definedName>
    <definedName name="Other_Growth_YR_2006" localSheetId="1">#REF!</definedName>
    <definedName name="Other_Growth_YR_2006">#REF!</definedName>
    <definedName name="Other_Growth_YR_2007" localSheetId="1">#REF!</definedName>
    <definedName name="Other_Growth_YR_2007">#REF!</definedName>
    <definedName name="Other_Growth_YR_2008" localSheetId="1">#REF!</definedName>
    <definedName name="Other_Growth_YR_2008">#REF!</definedName>
    <definedName name="Other_Income_Deductions_CPM" localSheetId="1">#REF!</definedName>
    <definedName name="Other_Income_Deductions_CPM">#REF!</definedName>
    <definedName name="Other_Investing_Activity" localSheetId="1">#REF!</definedName>
    <definedName name="Other_Investing_Activity">#REF!</definedName>
    <definedName name="Other_Investing_Activity_CPM" localSheetId="1">#REF!</definedName>
    <definedName name="Other_Investing_Activity_CPM">#REF!</definedName>
    <definedName name="Other_Investment" localSheetId="1">#REF!</definedName>
    <definedName name="Other_Investment">#REF!</definedName>
    <definedName name="Other_Investments" localSheetId="1">#REF!</definedName>
    <definedName name="Other_Investments">#REF!</definedName>
    <definedName name="OTHER_LIABILITIES" localSheetId="1">#REF!</definedName>
    <definedName name="OTHER_LIABILITIES">#REF!</definedName>
    <definedName name="Other_Liabilities_CPM" localSheetId="1">#REF!</definedName>
    <definedName name="Other_Liabilities_CPM">#REF!</definedName>
    <definedName name="Other_Misc__Income__Deduction" localSheetId="1">#REF!</definedName>
    <definedName name="Other_Misc__Income__Deduction">#REF!</definedName>
    <definedName name="Other_Misc__Income__Loss" localSheetId="1">#REF!</definedName>
    <definedName name="Other_Misc__Income__Loss">#REF!</definedName>
    <definedName name="other_mix_cap" localSheetId="1">#REF!</definedName>
    <definedName name="other_mix_cap">#REF!</definedName>
    <definedName name="other_mix_total" localSheetId="1">#REF!</definedName>
    <definedName name="other_mix_total">#REF!</definedName>
    <definedName name="Other_OID_CPM" localSheetId="1">#REF!</definedName>
    <definedName name="Other_OID_CPM">#REF!</definedName>
    <definedName name="Other_Operating_Expenses" localSheetId="1">#REF!</definedName>
    <definedName name="Other_Operating_Expenses">#REF!</definedName>
    <definedName name="OTHER_PLANT_RELATED_ACTIVITY" localSheetId="1">#REF!</definedName>
    <definedName name="OTHER_PLANT_RELATED_ACTIVITY">#REF!</definedName>
    <definedName name="OTHER_REPORTED_ITEMS" localSheetId="1">#REF!</definedName>
    <definedName name="OTHER_REPORTED_ITEMS">#REF!</definedName>
    <definedName name="Other_Temporary_Differences_CPM" localSheetId="1">#REF!</definedName>
    <definedName name="Other_Temporary_Differences_CPM">#REF!</definedName>
    <definedName name="Other_VLOOKUP">#REF!</definedName>
    <definedName name="otherexp">#REF!</definedName>
    <definedName name="OtherExpData">#REF!</definedName>
    <definedName name="OtherExpRep">#REF!</definedName>
    <definedName name="OtherFossil_E" localSheetId="1">#REF!</definedName>
    <definedName name="OtherFossil_E">#REF!</definedName>
    <definedName name="OtherFossil_MA" localSheetId="1">#REF!</definedName>
    <definedName name="OtherFossil_MA">#REF!</definedName>
    <definedName name="OtherFossil_MW" localSheetId="1">#REF!</definedName>
    <definedName name="OtherFossil_MW">#REF!</definedName>
    <definedName name="OtherFossil_SW" localSheetId="1">#REF!</definedName>
    <definedName name="OtherFossil_SW">#REF!</definedName>
    <definedName name="OtherFossil_Tot" localSheetId="1">#REF!</definedName>
    <definedName name="OtherFossil_Tot">#REF!</definedName>
    <definedName name="OtherTop_MA" localSheetId="1">#REF!</definedName>
    <definedName name="OtherTop_MA">#REF!</definedName>
    <definedName name="OtInc">#REF!</definedName>
    <definedName name="OtRev">#REF!</definedName>
    <definedName name="oUT">#REF!</definedName>
    <definedName name="Out_of_Balance_Condition" localSheetId="1">#REF!</definedName>
    <definedName name="Out_of_Balance_Condition">#REF!</definedName>
    <definedName name="OUT_OF_BALANCE_CONDITION___Account_Detail" localSheetId="1">#REF!</definedName>
    <definedName name="OUT_OF_BALANCE_CONDITION___Account_Detail">#REF!</definedName>
    <definedName name="Outage">#REF!</definedName>
    <definedName name="outagetable">#N/A</definedName>
    <definedName name="outlook">#REF!</definedName>
    <definedName name="OUTPUT">#N/A</definedName>
    <definedName name="OutRef">#REF!</definedName>
    <definedName name="Over_Recovery_of_Supply_Costs" localSheetId="1">#REF!</definedName>
    <definedName name="Over_Recovery_of_Supply_Costs">#REF!</definedName>
    <definedName name="OVERTIME">#REF!</definedName>
    <definedName name="OWI">#REF!</definedName>
    <definedName name="ownernetMW" localSheetId="1">#REF!</definedName>
    <definedName name="ownernetMW">#REF!</definedName>
    <definedName name="Owning_Org">#REF!</definedName>
    <definedName name="OwningOrg">#REF!</definedName>
    <definedName name="OwnNucFuel_MA" localSheetId="1">#REF!</definedName>
    <definedName name="OwnNucFuel_MA">#REF!</definedName>
    <definedName name="OwnNucFuel_MW" localSheetId="1">#REF!</definedName>
    <definedName name="OwnNucFuel_MW">#REF!</definedName>
    <definedName name="p" localSheetId="1">#REF!</definedName>
    <definedName name="p">#REF!</definedName>
    <definedName name="P_MACRO" localSheetId="1">#REF!</definedName>
    <definedName name="P_MACRO">#REF!</definedName>
    <definedName name="P1_">#REF!</definedName>
    <definedName name="P1_STR1_S">#REF!</definedName>
    <definedName name="P2_">#REF!</definedName>
    <definedName name="P2_Records" localSheetId="1">#REF!</definedName>
    <definedName name="P2_Records">#REF!</definedName>
    <definedName name="P2_STR1_S">#REF!</definedName>
    <definedName name="PA">#REF!</definedName>
    <definedName name="PA_01">#REF!</definedName>
    <definedName name="PA_02">#REF!</definedName>
    <definedName name="PA_02bi">#REF!</definedName>
    <definedName name="PA_04">#REF!</definedName>
    <definedName name="PA_05">#REF!</definedName>
    <definedName name="PA_07">#REF!</definedName>
    <definedName name="PAExp">#REF!</definedName>
    <definedName name="PAGE" localSheetId="1">#REF!</definedName>
    <definedName name="PAGE">#REF!</definedName>
    <definedName name="PAGE_1" localSheetId="1">#REF!</definedName>
    <definedName name="PAGE_1">#REF!</definedName>
    <definedName name="PAGE_1_NEW">#REF!</definedName>
    <definedName name="PAGE_2_NEW">#REF!</definedName>
    <definedName name="PAGE_3_NEW">#REF!</definedName>
    <definedName name="PAGE_4">#REF!</definedName>
    <definedName name="PAGE_4_NEW">#REF!</definedName>
    <definedName name="page1" localSheetId="1">#REF!</definedName>
    <definedName name="PAGE1">#N/A</definedName>
    <definedName name="PAGE1.1">#REF!</definedName>
    <definedName name="PAGE1.2">#REF!</definedName>
    <definedName name="page1.3">#REF!</definedName>
    <definedName name="PAGE1.4">#REF!</definedName>
    <definedName name="PAGE10">#REF!</definedName>
    <definedName name="PAGE12">#REF!</definedName>
    <definedName name="PAGE14">#REF!</definedName>
    <definedName name="PAGE15">#REF!</definedName>
    <definedName name="PAGE16">#REF!</definedName>
    <definedName name="PAGE1A">#REF!</definedName>
    <definedName name="page2" localSheetId="1">#REF!</definedName>
    <definedName name="PAGE2">#N/A</definedName>
    <definedName name="PAGE20" localSheetId="1">#REF!</definedName>
    <definedName name="PAGE20">#REF!</definedName>
    <definedName name="PAGE21" localSheetId="1">#REF!</definedName>
    <definedName name="PAGE21">#REF!</definedName>
    <definedName name="PAGE2A">#REF!</definedName>
    <definedName name="page3" localSheetId="1">#REF!</definedName>
    <definedName name="PAGE3">#REF!</definedName>
    <definedName name="PAGE3A">#REF!</definedName>
    <definedName name="PAGE4" localSheetId="1">#REF!</definedName>
    <definedName name="PAGE4">#REF!</definedName>
    <definedName name="PAGE4A">#REF!</definedName>
    <definedName name="PAGE5" localSheetId="1">#REF!</definedName>
    <definedName name="PAGE5">#REF!</definedName>
    <definedName name="PAGE5A">#REF!</definedName>
    <definedName name="PAGE6" localSheetId="1">#REF!</definedName>
    <definedName name="PAGE6">#REF!</definedName>
    <definedName name="PAGE6A">#REF!</definedName>
    <definedName name="PAGE7" localSheetId="1">#REF!</definedName>
    <definedName name="PAGE7">#REF!</definedName>
    <definedName name="PAGE8" localSheetId="1">#REF!</definedName>
    <definedName name="PAGE8">#REF!</definedName>
    <definedName name="PAGE9">#REF!</definedName>
    <definedName name="PAGEA">#REF!</definedName>
    <definedName name="PAGEC">#REF!</definedName>
    <definedName name="PAGEE">#REF!</definedName>
    <definedName name="pam">#REF!</definedName>
    <definedName name="pamela">#REF!</definedName>
    <definedName name="pamtest">#REF!</definedName>
    <definedName name="pano" localSheetId="1">#REF!</definedName>
    <definedName name="pano">#REF!</definedName>
    <definedName name="panoprior" localSheetId="1">#REF!</definedName>
    <definedName name="panoprior">#REF!</definedName>
    <definedName name="panopriorpivot" localSheetId="1">#REF!</definedName>
    <definedName name="panopriorpivot">#REF!</definedName>
    <definedName name="Partial_Year_Factor">#REF!</definedName>
    <definedName name="PartialYear">#REF!</definedName>
    <definedName name="Partner_Depreciation" localSheetId="1">#REF!</definedName>
    <definedName name="Partner_Depreciation">#REF!</definedName>
    <definedName name="PARTTIME">#REF!</definedName>
    <definedName name="PassFail">#REF!</definedName>
    <definedName name="Pay_Date">#REF!</definedName>
    <definedName name="Pay_Num">#REF!</definedName>
    <definedName name="paycosts" localSheetId="1">#REF!</definedName>
    <definedName name="paycosts">#REF!</definedName>
    <definedName name="paydowndebtyr">#REF!</definedName>
    <definedName name="paydownmonths">#REF!</definedName>
    <definedName name="PayExp">#REF!</definedName>
    <definedName name="Payment_Date" localSheetId="2">DATE(YEAR([0]!Loan_Start),MONTH([0]!Loan_Start)+Payment_Number,DAY([0]!Loan_Start))</definedName>
    <definedName name="Payment_Date" localSheetId="1">DATE(YEAR([0]!Loan_Start),MONTH([0]!Loan_Start)+Payment_Number,DAY([0]!Loan_Start))</definedName>
    <definedName name="Payment_Date">DATE(YEAR(Loan_Start),MONTH(Loan_Start)+Payment_Number,DAY(Loan_Start))</definedName>
    <definedName name="PAYROLL" localSheetId="1">#REF!</definedName>
    <definedName name="PAYROLL">#REF!</definedName>
    <definedName name="PaySales_Tax">#REF!</definedName>
    <definedName name="PayTaxWH">#REF!</definedName>
    <definedName name="PBOafter2015">#REF!</definedName>
    <definedName name="PBOin2015">#REF!</definedName>
    <definedName name="PC" localSheetId="1">#REF!</definedName>
    <definedName name="PC">#REF!</definedName>
    <definedName name="pca">#REF!</definedName>
    <definedName name="PCIStateHigh">#REF!</definedName>
    <definedName name="PCIStateLow">#REF!</definedName>
    <definedName name="pctHW" localSheetId="1">#REF!</definedName>
    <definedName name="pctHW">#REF!</definedName>
    <definedName name="pctSWExp" localSheetId="1">#REF!</definedName>
    <definedName name="pctSWExp">#REF!</definedName>
    <definedName name="pctTraining" localSheetId="1">#REF!</definedName>
    <definedName name="pctTraining">#REF!</definedName>
    <definedName name="pD">#REF!</definedName>
    <definedName name="pdnp">#REF!</definedName>
    <definedName name="pdnpcapex">#REF!</definedName>
    <definedName name="pdnpopex">#REF!</definedName>
    <definedName name="pdnppudhdg1">#REF!</definedName>
    <definedName name="pdnppudhdg2">#REF!</definedName>
    <definedName name="pdopen" localSheetId="1">#REF!</definedName>
    <definedName name="pdopen">#REF!</definedName>
    <definedName name="pdp">#REF!</definedName>
    <definedName name="pdpcapex">#REF!</definedName>
    <definedName name="pdphdg2">#REF!</definedName>
    <definedName name="pdpopex">#REF!</definedName>
    <definedName name="pe" localSheetId="1">#REF!</definedName>
    <definedName name="pe">#REF!</definedName>
    <definedName name="peakdailyvega" localSheetId="1">#REF!</definedName>
    <definedName name="peakdailyvega">#REF!</definedName>
    <definedName name="peakmonthlyvega" localSheetId="1">#REF!</definedName>
    <definedName name="peakmonthlyvega">#REF!</definedName>
    <definedName name="peakvega" localSheetId="1">#REF!,#REF!,#REF!</definedName>
    <definedName name="peakvega">#REF!,#REF!,#REF!</definedName>
    <definedName name="PECO_LABS_FUELS_ALL" localSheetId="1">#REF!</definedName>
    <definedName name="PECO_LABS_FUELS_ALL">#REF!</definedName>
    <definedName name="peco1" localSheetId="1">#REF!</definedName>
    <definedName name="peco1">#REF!</definedName>
    <definedName name="peco2" localSheetId="1">#REF!</definedName>
    <definedName name="peco2">#REF!</definedName>
    <definedName name="pecobod45" localSheetId="1">#REF!</definedName>
    <definedName name="pecobod45">#REF!</definedName>
    <definedName name="PECOColumn">#REF!</definedName>
    <definedName name="pecomfr3" localSheetId="1">#REF!</definedName>
    <definedName name="pecomfr3">#REF!</definedName>
    <definedName name="PECOZoneATCPrice" localSheetId="1">#REF!</definedName>
    <definedName name="PECOZoneATCPrice">#REF!</definedName>
    <definedName name="PED">#N/A</definedName>
    <definedName name="PED_C">#N/A</definedName>
    <definedName name="PEDmw">#N/A</definedName>
    <definedName name="PEDmwc">#N/A</definedName>
    <definedName name="PEDSales_E" localSheetId="1">#REF!</definedName>
    <definedName name="PEDSales_E">#REF!</definedName>
    <definedName name="PEDSales_MA" localSheetId="1">#REF!</definedName>
    <definedName name="PEDSales_MA">#REF!</definedName>
    <definedName name="PEDSales_MW" localSheetId="1">#REF!</definedName>
    <definedName name="PEDSales_MW">#REF!</definedName>
    <definedName name="PEDSales_SW" localSheetId="1">#REF!</definedName>
    <definedName name="PEDSales_SW">#REF!</definedName>
    <definedName name="PEDSales_Tot" localSheetId="1">#REF!</definedName>
    <definedName name="PEDSales_Tot">#REF!</definedName>
    <definedName name="PEDSalesWD_MA" localSheetId="1">#REF!</definedName>
    <definedName name="PEDSalesWD_MA">#REF!</definedName>
    <definedName name="Peer1.Quarter1.">#N/A</definedName>
    <definedName name="Peer1.Quarter2.">#N/A</definedName>
    <definedName name="Peer1.Quarter3.">#N/A</definedName>
    <definedName name="Peer1.Quarter4.">#N/A</definedName>
    <definedName name="Peer1.Quarter5.">#N/A</definedName>
    <definedName name="Peer1.Quarter6.">#N/A</definedName>
    <definedName name="Peer10.Quarter1.">#N/A</definedName>
    <definedName name="Peer10.Quarter2.">#N/A</definedName>
    <definedName name="Peer10.Quarter3.">#N/A</definedName>
    <definedName name="Peer10.Quarter4.">#N/A</definedName>
    <definedName name="Peer10.Quarter5.">#N/A</definedName>
    <definedName name="Peer10.Quarter6.">#N/A</definedName>
    <definedName name="Peer2.Quarter1.">#N/A</definedName>
    <definedName name="Peer2.Quarter2.">#N/A</definedName>
    <definedName name="Peer2.Quarter3.">#N/A</definedName>
    <definedName name="Peer2.Quarter4.">#N/A</definedName>
    <definedName name="Peer2.Quarter5.">#N/A</definedName>
    <definedName name="Peer2.Quarter6.">#N/A</definedName>
    <definedName name="Peer3.Quarter1.">#N/A</definedName>
    <definedName name="Peer3.Quarter2.">#N/A</definedName>
    <definedName name="Peer3.Quarter3.">#N/A</definedName>
    <definedName name="Peer3.Quarter4.">#N/A</definedName>
    <definedName name="Peer3.Quarter5.">#N/A</definedName>
    <definedName name="Peer3.Quarter6.">#N/A</definedName>
    <definedName name="Peer4.Quarter1.">#N/A</definedName>
    <definedName name="Peer4.Quarter2.">#N/A</definedName>
    <definedName name="Peer4.Quarter3.">#N/A</definedName>
    <definedName name="Peer4.Quarter4.">#N/A</definedName>
    <definedName name="Peer4.Quarter5.">#N/A</definedName>
    <definedName name="Peer4.Quarter6.">#N/A</definedName>
    <definedName name="Peer5.Quarter1.">#N/A</definedName>
    <definedName name="Peer5.Quarter2.">#N/A</definedName>
    <definedName name="Peer5.Quarter3.">#N/A</definedName>
    <definedName name="Peer5.Quarter4.">#N/A</definedName>
    <definedName name="Peer5.Quarter5.">#N/A</definedName>
    <definedName name="Peer5.Quarter6.">#N/A</definedName>
    <definedName name="Peer6.Quarter1.">#N/A</definedName>
    <definedName name="Peer6.Quarter2.">#N/A</definedName>
    <definedName name="Peer6.Quarter3.">#N/A</definedName>
    <definedName name="Peer6.Quarter4.">#N/A</definedName>
    <definedName name="Peer6.Quarter5.">#N/A</definedName>
    <definedName name="Peer6.Quarter6.">#N/A</definedName>
    <definedName name="Peer7.Quarter1.">#N/A</definedName>
    <definedName name="Peer7.Quarter2.">#N/A</definedName>
    <definedName name="Peer7.Quarter3.">#N/A</definedName>
    <definedName name="Peer7.Quarter4.">#N/A</definedName>
    <definedName name="Peer7.Quarter5.">#N/A</definedName>
    <definedName name="Peer7.Quarter6.">#N/A</definedName>
    <definedName name="Peer8.Quarter1.">#N/A</definedName>
    <definedName name="Peer8.Quarter2.">#N/A</definedName>
    <definedName name="Peer8.Quarter3.">#N/A</definedName>
    <definedName name="Peer8.Quarter4.">#N/A</definedName>
    <definedName name="Peer8.Quarter5.">#N/A</definedName>
    <definedName name="Peer8.Quarter6.">#N/A</definedName>
    <definedName name="Peer9.Quarter1.">#N/A</definedName>
    <definedName name="Peer9.Quarter2.">#N/A</definedName>
    <definedName name="Peer9.Quarter3.">#N/A</definedName>
    <definedName name="Peer9.Quarter4.">#N/A</definedName>
    <definedName name="Peer9.Quarter5.">#N/A</definedName>
    <definedName name="Peer9.Quarter6.">#N/A</definedName>
    <definedName name="penn">#REF!</definedName>
    <definedName name="Pension" localSheetId="1">#REF!</definedName>
    <definedName name="PENSION">#REF!</definedName>
    <definedName name="PensionInitial">#REF!</definedName>
    <definedName name="PEOPLE" localSheetId="1">#REF!</definedName>
    <definedName name="PEOPLE">#REF!</definedName>
    <definedName name="pepco">#REF!</definedName>
    <definedName name="PEPrice">#REF!</definedName>
    <definedName name="PER" localSheetId="1">#REF!</definedName>
    <definedName name="PER">#REF!</definedName>
    <definedName name="Per_Module_1">#REF!</definedName>
    <definedName name="Per_Module_2">#REF!</definedName>
    <definedName name="PERCENT">#REF!</definedName>
    <definedName name="Perf_Ratings" localSheetId="1">#REF!</definedName>
    <definedName name="Perf_Ratings">#REF!</definedName>
    <definedName name="Performance_Test">#REF!</definedName>
    <definedName name="Period" localSheetId="1">#REF!</definedName>
    <definedName name="Period">#REF!</definedName>
    <definedName name="PERIOD_CM">#REF!</definedName>
    <definedName name="Period_Lst">#REF!</definedName>
    <definedName name="Periods">#REF!</definedName>
    <definedName name="perm">#REF!</definedName>
    <definedName name="Permanent_Differences_CPM" localSheetId="1">#REF!</definedName>
    <definedName name="Permanent_Differences_CPM">#REF!</definedName>
    <definedName name="permep">#REF!</definedName>
    <definedName name="permsp">#REF!</definedName>
    <definedName name="PERMTHOTHER" localSheetId="1">#REF!</definedName>
    <definedName name="PERMTHOTHER">#REF!</definedName>
    <definedName name="PEROTHER" localSheetId="1">#REF!</definedName>
    <definedName name="PEROTHER">#REF!</definedName>
    <definedName name="PERROUSE" localSheetId="1">#REF!,#REF!</definedName>
    <definedName name="PERROUSE">#REF!,#REF!</definedName>
    <definedName name="PES" hidden="1">{#N/A,#N/A,FALSE,"O&amp;M by processes";#N/A,#N/A,FALSE,"Elec Act vs Bud";#N/A,#N/A,FALSE,"G&amp;A";#N/A,#N/A,FALSE,"BGS";#N/A,#N/A,FALSE,"Res Cost"}</definedName>
    <definedName name="PFE">#N/A</definedName>
    <definedName name="PG3A" localSheetId="1">#REF!</definedName>
    <definedName name="PG3A">#REF!</definedName>
    <definedName name="PGAUG" localSheetId="1">#REF!</definedName>
    <definedName name="PGAUG">#REF!</definedName>
    <definedName name="PGCOUNT" localSheetId="1">#REF!</definedName>
    <definedName name="PGCOUNT">#REF!</definedName>
    <definedName name="pget">#REF!</definedName>
    <definedName name="pgm_pri1">#REF!</definedName>
    <definedName name="pgprct" localSheetId="1">#REF!</definedName>
    <definedName name="pgprct">#REF!</definedName>
    <definedName name="PGPSA" localSheetId="1">#REF!</definedName>
    <definedName name="PGPSA">#REF!</definedName>
    <definedName name="PGS1_6">#REF!</definedName>
    <definedName name="Phase" localSheetId="1">#REF!</definedName>
    <definedName name="Phase">#REF!</definedName>
    <definedName name="PHASE_HELP" localSheetId="1">#REF!</definedName>
    <definedName name="PHASE_HELP">#REF!</definedName>
    <definedName name="Phibro">#REF!</definedName>
    <definedName name="PHIConsolBTR">#REF!</definedName>
    <definedName name="PHIConsolETR">#REF!</definedName>
    <definedName name="PhillyTemp">#N/A</definedName>
    <definedName name="PhillyTempDiff">#N/A</definedName>
    <definedName name="phycheck" localSheetId="1">#REF!</definedName>
    <definedName name="phycheck">#REF!</definedName>
    <definedName name="PHYMP" localSheetId="1">#REF!</definedName>
    <definedName name="PHYMP">#REF!</definedName>
    <definedName name="phys_rlzd">#REF!</definedName>
    <definedName name="physdate" localSheetId="1">#REF!</definedName>
    <definedName name="physdate">#REF!</definedName>
    <definedName name="physical" localSheetId="1">#REF!</definedName>
    <definedName name="physical">#REF!</definedName>
    <definedName name="physrealized" localSheetId="1">#REF!</definedName>
    <definedName name="physrealized">#REF!</definedName>
    <definedName name="pike123198">#REF!</definedName>
    <definedName name="PINTEXT" localSheetId="1">#REF!</definedName>
    <definedName name="PINTEXT">#REF!</definedName>
    <definedName name="Pipe___Proc_Growth_YR_2003" localSheetId="1">#REF!</definedName>
    <definedName name="Pipe___Proc_Growth_YR_2003">#REF!</definedName>
    <definedName name="Pipe___Proc_Growth_YR_2004" localSheetId="1">#REF!</definedName>
    <definedName name="Pipe___Proc_Growth_YR_2004">#REF!</definedName>
    <definedName name="Pipe___Proc_Growth_YR_2005" localSheetId="1">#REF!</definedName>
    <definedName name="Pipe___Proc_Growth_YR_2005">#REF!</definedName>
    <definedName name="Pipe___Proc_Growth_YR_2006" localSheetId="1">#REF!</definedName>
    <definedName name="Pipe___Proc_Growth_YR_2006">#REF!</definedName>
    <definedName name="Pipe___Proc_Growth_YR_2007" localSheetId="1">#REF!</definedName>
    <definedName name="Pipe___Proc_Growth_YR_2007">#REF!</definedName>
    <definedName name="Pipe___Proc_Growth_YR_2008" localSheetId="1">#REF!</definedName>
    <definedName name="Pipe___Proc_Growth_YR_2008">#REF!</definedName>
    <definedName name="Pipe2003" localSheetId="1">#REF!</definedName>
    <definedName name="Pipe2003">#REF!</definedName>
    <definedName name="Pipe2004" localSheetId="1">#REF!</definedName>
    <definedName name="Pipe2004">#REF!</definedName>
    <definedName name="Pipe2005" localSheetId="1">#REF!</definedName>
    <definedName name="Pipe2005">#REF!</definedName>
    <definedName name="Pipe2006" localSheetId="1">#REF!</definedName>
    <definedName name="Pipe2006">#REF!</definedName>
    <definedName name="Pipe2007" localSheetId="1">#REF!</definedName>
    <definedName name="Pipe2007">#REF!</definedName>
    <definedName name="Pipe2008" localSheetId="1">#REF!</definedName>
    <definedName name="Pipe2008">#REF!</definedName>
    <definedName name="Pipeline___Processing_Group" localSheetId="1">#REF!</definedName>
    <definedName name="Pipeline___Processing_Group">#REF!</definedName>
    <definedName name="Pipeline_Eliminations" localSheetId="1">#REF!</definedName>
    <definedName name="Pipeline_Eliminations">#REF!</definedName>
    <definedName name="Pipeline_Eliminations_YR_2005" localSheetId="1">#REF!</definedName>
    <definedName name="Pipeline_Eliminations_YR_2005">#REF!</definedName>
    <definedName name="Pipeline_Eliminations_YR_2006" localSheetId="1">#REF!</definedName>
    <definedName name="Pipeline_Eliminations_YR_2006">#REF!</definedName>
    <definedName name="Pipeline_Eliminations_YR_2007" localSheetId="1">#REF!</definedName>
    <definedName name="Pipeline_Eliminations_YR_2007">#REF!</definedName>
    <definedName name="Pipeline_Eliminations_YR_2008" localSheetId="1">#REF!</definedName>
    <definedName name="Pipeline_Eliminations_YR_2008">#REF!</definedName>
    <definedName name="Pipeline_Parent" localSheetId="1">#REF!</definedName>
    <definedName name="Pipeline_Parent">#REF!</definedName>
    <definedName name="Pipeline_Parent_YR_2005" localSheetId="1">#REF!</definedName>
    <definedName name="Pipeline_Parent_YR_2005">#REF!</definedName>
    <definedName name="Pipeline_Parent_YR_2006" localSheetId="1">#REF!</definedName>
    <definedName name="Pipeline_Parent_YR_2006">#REF!</definedName>
    <definedName name="Pipeline_Parent_YR_2007" localSheetId="1">#REF!</definedName>
    <definedName name="Pipeline_Parent_YR_2007">#REF!</definedName>
    <definedName name="Pipeline_Parent_YR_2008" localSheetId="1">#REF!</definedName>
    <definedName name="Pipeline_Parent_YR_2008">#REF!</definedName>
    <definedName name="pivot">#REF!</definedName>
    <definedName name="pivot1">#REF!</definedName>
    <definedName name="pivot2">#REF!</definedName>
    <definedName name="pivota" localSheetId="1">#REF!</definedName>
    <definedName name="pivota">#REF!</definedName>
    <definedName name="pivotb" localSheetId="1">#REF!</definedName>
    <definedName name="pivotb">#REF!</definedName>
    <definedName name="pivotc" localSheetId="1">#REF!</definedName>
    <definedName name="pivotc">#REF!</definedName>
    <definedName name="PivotCEP">#REF!</definedName>
    <definedName name="PJ_HL">#REF!</definedName>
    <definedName name="PJM" localSheetId="1">#REF!</definedName>
    <definedName name="PJM">#N/A</definedName>
    <definedName name="pjmdaily" localSheetId="1">#REF!</definedName>
    <definedName name="pjmdaily">#REF!</definedName>
    <definedName name="PJMDefSvc" localSheetId="1">#REF!</definedName>
    <definedName name="PJMDefSvc">#REF!</definedName>
    <definedName name="PJMJUN99">#REF!</definedName>
    <definedName name="pla" localSheetId="1">#REF!</definedName>
    <definedName name="pla">#REF!</definedName>
    <definedName name="PLACE_HOLD" localSheetId="1">#REF!</definedName>
    <definedName name="PLACE_HOLD">#REF!</definedName>
    <definedName name="plan" localSheetId="1">#REF!</definedName>
    <definedName name="Plan">#REF!</definedName>
    <definedName name="Plan_Heading">#REF!</definedName>
    <definedName name="plan1">#REF!</definedName>
    <definedName name="plan2">#REF!</definedName>
    <definedName name="plan3">#REF!</definedName>
    <definedName name="PlanNameTable" localSheetId="1">#REF!</definedName>
    <definedName name="PlanNameTable">#REF!</definedName>
    <definedName name="Planning_EVEXP">#REF!</definedName>
    <definedName name="PlanningScenario">#REF!</definedName>
    <definedName name="PlanningYear">#REF!</definedName>
    <definedName name="plant" localSheetId="1">#REF!</definedName>
    <definedName name="plant">#REF!</definedName>
    <definedName name="Plant___Equipment_Expenditures" localSheetId="1">#REF!</definedName>
    <definedName name="Plant___Equipment_Expenditures">#REF!</definedName>
    <definedName name="PlantData">#REF!</definedName>
    <definedName name="PLTDEC00" localSheetId="1">#REF!</definedName>
    <definedName name="PLTDEC00">#REF!</definedName>
    <definedName name="PLTDECTK" localSheetId="1">#REF!</definedName>
    <definedName name="PLTDECTK">#REF!</definedName>
    <definedName name="plume">#REF!</definedName>
    <definedName name="Plus_Twelve_Month">#REF!</definedName>
    <definedName name="pm">#REF!</definedName>
    <definedName name="PMENTRG" localSheetId="1">#REF!</definedName>
    <definedName name="PMENTRG">#REF!</definedName>
    <definedName name="PMERCOT" localSheetId="1">#REF!</definedName>
    <definedName name="PMERCOT">#REF!</definedName>
    <definedName name="pn">#REF!</definedName>
    <definedName name="PnL.BilatPurchWD_MA" localSheetId="1">#REF!</definedName>
    <definedName name="PnL.BilatPurchWD_MA">#REF!</definedName>
    <definedName name="PnL.BilatPurchWD_MW" localSheetId="1">#REF!</definedName>
    <definedName name="PnL.BilatPurchWD_MW">#REF!</definedName>
    <definedName name="PnL.CED" localSheetId="1">#REF!</definedName>
    <definedName name="PnL.CED">#REF!</definedName>
    <definedName name="PnL.CoalMetroWD_Crmby" localSheetId="1">#REF!</definedName>
    <definedName name="PnL.CoalMetroWD_Crmby">#REF!</definedName>
    <definedName name="PnL.CoalMetroWD_Eddy" localSheetId="1">#REF!</definedName>
    <definedName name="PnL.CoalMetroWD_Eddy">#REF!</definedName>
    <definedName name="PnL.CoalMetroWD_MA" localSheetId="1">#REF!</definedName>
    <definedName name="PnL.CoalMetroWD_MA">#REF!</definedName>
    <definedName name="PnL.ContractNucWD_Oys1" localSheetId="1">#REF!</definedName>
    <definedName name="PnL.ContractNucWD_Oys1">#REF!</definedName>
    <definedName name="PnL.ContractNucWD_TMI1" localSheetId="1">#REF!</definedName>
    <definedName name="PnL.ContractNucWD_TMI1">#REF!</definedName>
    <definedName name="PnL.CoOwnCoalWD_Conem" localSheetId="1">#REF!</definedName>
    <definedName name="PnL.CoOwnCoalWD_Conem">#REF!</definedName>
    <definedName name="PnL.CoOwnCoalWD_Keystne" localSheetId="1">#REF!</definedName>
    <definedName name="PnL.CoOwnCoalWD_Keystne">#REF!</definedName>
    <definedName name="PnL.CoOwnNucWD_Salem" localSheetId="1">#REF!</definedName>
    <definedName name="PnL.CoOwnNucWD_Salem">#REF!</definedName>
    <definedName name="PnL.EED" localSheetId="1">#REF!</definedName>
    <definedName name="PnL.EED">#REF!</definedName>
    <definedName name="PnL.EMETotPurchWD_MW" localSheetId="1">#REF!</definedName>
    <definedName name="PnL.EMETotPurchWD_MW">#REF!</definedName>
    <definedName name="PnL.ForwardSalesWD_MA" localSheetId="1">#REF!</definedName>
    <definedName name="PnL.ForwardSalesWD_MA">#REF!</definedName>
    <definedName name="PnL.ForwardSalesWD_MW" localSheetId="1">#REF!</definedName>
    <definedName name="PnL.ForwardSalesWD_MW">#REF!</definedName>
    <definedName name="PnL.FrontierNoHedge" localSheetId="1">#REF!</definedName>
    <definedName name="PnL.FrontierNoHedge">#REF!</definedName>
    <definedName name="PnL.Fuel_SERC_GC" localSheetId="1">#REF!</definedName>
    <definedName name="PnL.Fuel_SERC_GC">#REF!</definedName>
    <definedName name="PnL.GasH2OP_Ercot_Fr" localSheetId="1">#REF!</definedName>
    <definedName name="PnL.GasH2OP_Ercot_Fr">#REF!</definedName>
    <definedName name="PnL.GasH2OP_HEARD" localSheetId="1">#REF!</definedName>
    <definedName name="PnL.GasH2OP_HEARD">#REF!</definedName>
    <definedName name="PnL.GasH2OP_WH" localSheetId="1">#REF!</definedName>
    <definedName name="PnL.GasH2OP_WH">#REF!</definedName>
    <definedName name="PnL.GasIndexWD_MW" localSheetId="1">#REF!</definedName>
    <definedName name="PnL.GasIndexWD_MW">#REF!</definedName>
    <definedName name="PnL.H2OPnetHR_FR" localSheetId="1">#REF!</definedName>
    <definedName name="PnL.H2OPnetHR_FR">#REF!</definedName>
    <definedName name="PnL.HBMTMSettleWD_MA" localSheetId="1">#REF!</definedName>
    <definedName name="PnL.HBMTMSettleWD_MA">#REF!</definedName>
    <definedName name="PnL.HBMTMSettleWD_MW" localSheetId="1">#REF!</definedName>
    <definedName name="PnL.HBMTMSettleWD_MW">#REF!</definedName>
    <definedName name="PnL.HLTSPurchWD_MW" localSheetId="1">#REF!</definedName>
    <definedName name="PnL.HLTSPurchWD_MW">#REF!</definedName>
    <definedName name="PnL.HPUR_Ercot_Fr" localSheetId="1">#REF!</definedName>
    <definedName name="PnL.HPUR_Ercot_Fr">#REF!</definedName>
    <definedName name="PnL.HPUR_HEARD" localSheetId="1">#REF!</definedName>
    <definedName name="PnL.HPUR_HEARD">#REF!</definedName>
    <definedName name="PnL.HPUR_SERC_GC" localSheetId="1">#REF!</definedName>
    <definedName name="PnL.HPUR_SERC_GC">#REF!</definedName>
    <definedName name="PnL.HPUR_WH" localSheetId="1">#REF!</definedName>
    <definedName name="PnL.HPUR_WH">#REF!</definedName>
    <definedName name="PnL.HSAL_Ercot_Fr" localSheetId="1">#REF!</definedName>
    <definedName name="PnL.HSAL_Ercot_Fr">#REF!</definedName>
    <definedName name="PnL.HSAL_HEARD" localSheetId="1">#REF!</definedName>
    <definedName name="PnL.HSAL_HEARD">#REF!</definedName>
    <definedName name="PnL.HSAL_SERC_GC" localSheetId="1">#REF!</definedName>
    <definedName name="PnL.HSAL_SERC_GC">#REF!</definedName>
    <definedName name="PnL.HSAL_WH" localSheetId="1">#REF!</definedName>
    <definedName name="PnL.HSAL_WH">#REF!</definedName>
    <definedName name="PnL.IndexedLoad_MA" localSheetId="1">#REF!</definedName>
    <definedName name="PnL.IndexedLoad_MA">#REF!</definedName>
    <definedName name="PnL.OilGasWD_Crmby" localSheetId="1">#REF!</definedName>
    <definedName name="PnL.OilGasWD_Crmby">#REF!</definedName>
    <definedName name="PnL.OilGasWD_Del" localSheetId="1">#REF!</definedName>
    <definedName name="PnL.OilGasWD_Del">#REF!</definedName>
    <definedName name="PnL.OilGasWD_Eddy" localSheetId="1">#REF!</definedName>
    <definedName name="PnL.OilGasWD_Eddy">#REF!</definedName>
    <definedName name="PnL.OilGasWD_Sc1" localSheetId="1">#REF!</definedName>
    <definedName name="PnL.OilGasWD_Sc1">#REF!</definedName>
    <definedName name="PnL.OtherUnits_Hydro" localSheetId="1">#REF!</definedName>
    <definedName name="PnL.OtherUnits_Hydro">#REF!</definedName>
    <definedName name="PnL.OtherUnits_NUGs" localSheetId="1">#REF!</definedName>
    <definedName name="PnL.OtherUnits_NUGs">#REF!</definedName>
    <definedName name="PnL.OwnNucWD_Lim" localSheetId="1">#REF!</definedName>
    <definedName name="PnL.OwnNucWD_Lim">#REF!</definedName>
    <definedName name="PnL.OwnNucWD_PB" localSheetId="1">#REF!</definedName>
    <definedName name="PnL.OwnNucWD_PB">#REF!</definedName>
    <definedName name="PnL.PeakersInclFH" localSheetId="1">#REF!</definedName>
    <definedName name="PnL.PeakersInclFH">#REF!</definedName>
    <definedName name="PnL.PEDWD_MA" localSheetId="1">#REF!</definedName>
    <definedName name="PnL.PEDWD_MA">#REF!</definedName>
    <definedName name="PnL.PowerH2OP_GC" localSheetId="1">#REF!</definedName>
    <definedName name="PnL.PowerH2OP_GC">#REF!</definedName>
    <definedName name="PnL.PowerH2OP_HEARD" localSheetId="1">#REF!</definedName>
    <definedName name="PnL.PowerH2OP_HEARD">#REF!</definedName>
    <definedName name="PnL.PowerH2OP_WH" localSheetId="1">#REF!</definedName>
    <definedName name="PnL.PowerH2OP_WH">#REF!</definedName>
    <definedName name="PnL.WolfHollowNoHedge" localSheetId="1">#REF!</definedName>
    <definedName name="PnL.WolfHollowNoHedge">#REF!</definedName>
    <definedName name="POliab">#REF!</definedName>
    <definedName name="POR">#REF!</definedName>
    <definedName name="POR_A_C_D0301">#REF!</definedName>
    <definedName name="portadjustments">#REF!</definedName>
    <definedName name="portfolio" localSheetId="1">#REF!</definedName>
    <definedName name="portfolio">#REF!</definedName>
    <definedName name="PortfolioCSV_MA" localSheetId="1">#REF!</definedName>
    <definedName name="PortfolioCSV_MA">#REF!</definedName>
    <definedName name="PortfolioCSV_MW" localSheetId="1">#REF!</definedName>
    <definedName name="PortfolioCSV_MW">#REF!</definedName>
    <definedName name="PortfolioCSV_SW" localSheetId="1">#REF!</definedName>
    <definedName name="PortfolioCSV_SW">#REF!</definedName>
    <definedName name="PortfolioNetLongWD_MW" localSheetId="1">#REF!</definedName>
    <definedName name="PortfolioNetLongWD_MW">#REF!</definedName>
    <definedName name="PortfolioNetShortWD_MW" localSheetId="1">#REF!</definedName>
    <definedName name="PortfolioNetShortWD_MW">#REF!</definedName>
    <definedName name="PortfolioPnL">#N/A</definedName>
    <definedName name="Portland_Pipeline" localSheetId="1">#REF!</definedName>
    <definedName name="Portland_Pipeline">#REF!</definedName>
    <definedName name="Portland_Pipeline_YR_2005" localSheetId="1">#REF!</definedName>
    <definedName name="Portland_Pipeline_YR_2005">#REF!</definedName>
    <definedName name="Portland_Pipeline_YR_2006" localSheetId="1">#REF!</definedName>
    <definedName name="Portland_Pipeline_YR_2006">#REF!</definedName>
    <definedName name="Portland_Pipeline_YR_2007" localSheetId="1">#REF!</definedName>
    <definedName name="Portland_Pipeline_YR_2007">#REF!</definedName>
    <definedName name="Portland_Pipeline_YR_2008" localSheetId="1">#REF!</definedName>
    <definedName name="Portland_Pipeline_YR_2008">#REF!</definedName>
    <definedName name="PortPayoff_MA" localSheetId="1">#REF!</definedName>
    <definedName name="PortPayoff_MA">#REF!</definedName>
    <definedName name="PortPayoff_MW" localSheetId="1">#REF!</definedName>
    <definedName name="PortPayoff_MW">#REF!</definedName>
    <definedName name="portpremonth">#REF!</definedName>
    <definedName name="position">#REF!</definedName>
    <definedName name="positions">#REF!</definedName>
    <definedName name="PossName">#REF!</definedName>
    <definedName name="PossNameCol">#REF!</definedName>
    <definedName name="post_fossil" localSheetId="1">#REF!</definedName>
    <definedName name="post_fossil">#REF!</definedName>
    <definedName name="Post_Prod_Support">#REF!</definedName>
    <definedName name="postlk">#REF!</definedName>
    <definedName name="POTOMAC_ELECTRIC_POWER_COMPANY">#REF!</definedName>
    <definedName name="Power">#N/A</definedName>
    <definedName name="Powerc">#N/A</definedName>
    <definedName name="Powermw">#N/A</definedName>
    <definedName name="Powermwc">#N/A</definedName>
    <definedName name="PowerTeam">#REF!</definedName>
    <definedName name="PP_Capacity">#N/A</definedName>
    <definedName name="pp_CapacityC">#N/A</definedName>
    <definedName name="PP_E_Book_Gain__Loss" localSheetId="1">#REF!</definedName>
    <definedName name="PP_E_Book_Gain__Loss">#REF!</definedName>
    <definedName name="PP_E_Sold_Book_Basis" localSheetId="1">#REF!</definedName>
    <definedName name="PP_E_Sold_Book_Basis">#REF!</definedName>
    <definedName name="PP_E_Sold_Gross_Proceeds" localSheetId="1">#REF!</definedName>
    <definedName name="PP_E_Sold_Gross_Proceeds">#REF!</definedName>
    <definedName name="PP_E_Sold_Tax_Basis" localSheetId="1">#REF!</definedName>
    <definedName name="PP_E_Sold_Tax_Basis">#REF!</definedName>
    <definedName name="PP_E_Tax_Gain__Loss" localSheetId="1">#REF!</definedName>
    <definedName name="PP_E_Tax_Gain__Loss">#REF!</definedName>
    <definedName name="PPA" localSheetId="1">#REF!</definedName>
    <definedName name="PPA">#REF!</definedName>
    <definedName name="PPA_MW">#REF!</definedName>
    <definedName name="PPAEnd">#REF!</definedName>
    <definedName name="PPAResidEnd">#REF!</definedName>
    <definedName name="PPAResidStart">#REF!</definedName>
    <definedName name="PPAStart">#REF!</definedName>
    <definedName name="PPExp">#REF!</definedName>
    <definedName name="PR_Dept">#REF!</definedName>
    <definedName name="pr_month">#REF!</definedName>
    <definedName name="PRA">#REF!</definedName>
    <definedName name="PRDSUM" localSheetId="1">#REF!</definedName>
    <definedName name="PRDSUM">#REF!</definedName>
    <definedName name="PREF">#REF!</definedName>
    <definedName name="Preferred__QUIDS___Convertibles" localSheetId="1">#REF!</definedName>
    <definedName name="Preferred__QUIDS___Convertibles">#REF!</definedName>
    <definedName name="Preferred_Debt___Convertible_Equity" localSheetId="1">#REF!</definedName>
    <definedName name="Preferred_Debt___Convertible_Equity">#REF!</definedName>
    <definedName name="Preferred_Dividends_Payable" localSheetId="1">#REF!</definedName>
    <definedName name="Preferred_Dividends_Payable">#REF!</definedName>
    <definedName name="Preferred_Equity" localSheetId="1">#REF!</definedName>
    <definedName name="Preferred_Equity">#REF!</definedName>
    <definedName name="Preferred_Expense" localSheetId="1">#REF!</definedName>
    <definedName name="Preferred_Expense">#REF!</definedName>
    <definedName name="Preferred_Expense_CPM" localSheetId="1">#REF!</definedName>
    <definedName name="Preferred_Expense_CPM">#REF!</definedName>
    <definedName name="Preferred_Financing_CPM" localSheetId="1">#REF!</definedName>
    <definedName name="Preferred_Financing_CPM">#REF!</definedName>
    <definedName name="Preferred_Securities" localSheetId="1">#REF!</definedName>
    <definedName name="Preferred_Securities">#REF!</definedName>
    <definedName name="Preferred_Securities_CPM" localSheetId="1">#REF!</definedName>
    <definedName name="Preferred_Securities_CPM">#REF!</definedName>
    <definedName name="prelk">#REF!</definedName>
    <definedName name="prem">#REF!</definedName>
    <definedName name="premasset">#REF!</definedName>
    <definedName name="prembuy">#REF!</definedName>
    <definedName name="premium">#REF!</definedName>
    <definedName name="Premium_Hedges">#REF!</definedName>
    <definedName name="premiumlia">#REF!</definedName>
    <definedName name="premiums" localSheetId="1">#REF!</definedName>
    <definedName name="premiums">#REF!</definedName>
    <definedName name="premlia">#REF!</definedName>
    <definedName name="prems">#REF!</definedName>
    <definedName name="premsell">#REF!</definedName>
    <definedName name="Prepaid_Pension_Assets" localSheetId="1">#REF!</definedName>
    <definedName name="Prepaid_Pension_Assets">#REF!</definedName>
    <definedName name="Prepaid_Pensions" localSheetId="1">#REF!</definedName>
    <definedName name="Prepaid_Pensions">#REF!</definedName>
    <definedName name="prepaid_property_tax">#REF!</definedName>
    <definedName name="Prepaid_Property_Taxes" localSheetId="1">#REF!</definedName>
    <definedName name="Prepaid_Property_Taxes">#REF!</definedName>
    <definedName name="PREPARER" localSheetId="1">#REF!</definedName>
    <definedName name="PREPARER">#REF!</definedName>
    <definedName name="Prepay">#REF!</definedName>
    <definedName name="pres_AE_summer_BSA">#REF!</definedName>
    <definedName name="pres_AE_summer_del_tax">#REF!</definedName>
    <definedName name="pres_AE_summer_excess_Tot">#REF!</definedName>
    <definedName name="pres_AE_summer_first_30_Tot">#REF!</definedName>
    <definedName name="pres_AE_summer_first_400_D">#REF!</definedName>
    <definedName name="pres_AE_summer_next_370_G">#REF!</definedName>
    <definedName name="pres_AE_summer_next_370_T">#REF!</definedName>
    <definedName name="pres_AE_summer_next_370_Tot">#REF!</definedName>
    <definedName name="pres_AE_summer_psos">#REF!</definedName>
    <definedName name="pres_AE_winter_first_30_Tot">#REF!</definedName>
    <definedName name="pres_AE_winter_next_370_Tot">#REF!</definedName>
    <definedName name="pres_GS_3A_D_summer_ac">#REF!</definedName>
    <definedName name="pres_GS_3A_D_summer_del_tax">#REF!</definedName>
    <definedName name="pres_GS_3A_D_summer_Energy_G">#REF!</definedName>
    <definedName name="pres_GS_3A_D_summer_Energy_Tot">#REF!</definedName>
    <definedName name="pres_GS_3A_D_summer_first_6000_D">#REF!</definedName>
    <definedName name="pres_GS_3A_D_summer_first_6000_G">#REF!</definedName>
    <definedName name="pres_GS_3A_D_winter_Energy_G">#REF!</definedName>
    <definedName name="pres_GS_3A_D_winter_Energy_T">#REF!</definedName>
    <definedName name="pres_GS_3A_D_winter_Energy_Tot">#REF!</definedName>
    <definedName name="pres_GS_3A_D_winter_first_6000_D">#REF!</definedName>
    <definedName name="pres_GS_3A_D_winter_pca">#REF!</definedName>
    <definedName name="pres_GS_3A_D_winter_retf">#REF!</definedName>
    <definedName name="pres_GS_3A_D_winter_surchTot">#REF!</definedName>
    <definedName name="pres_GS_3A_ND_summer_ac">#REF!</definedName>
    <definedName name="pres_GS_3A_ND_summer_Cust_D">#REF!</definedName>
    <definedName name="pres_GS_3A_ND_summer_del_tax">#REF!</definedName>
    <definedName name="pres_GS_3A_ND_summer_Energy_D">#REF!</definedName>
    <definedName name="pres_GS_3A_ND_summer_Energy_G">#REF!</definedName>
    <definedName name="pres_GS_3A_ND_summer_Energy_T">#REF!</definedName>
    <definedName name="pres_GS_3A_ND_summer_Energy_Tot">#REF!</definedName>
    <definedName name="pres_GS_3A_ND_summer_pca">#REF!</definedName>
    <definedName name="pres_GS_3A_ND_summer_psos">#REF!</definedName>
    <definedName name="pres_GS_3A_ND_summer_retf">#REF!</definedName>
    <definedName name="pres_GS_3A_ND_summer_surchTot">#REF!</definedName>
    <definedName name="pres_GS_3A_ND_winter_ac">#REF!</definedName>
    <definedName name="pres_GS_3A_ND_winter_Cust_D">#REF!</definedName>
    <definedName name="pres_GS_3A_ND_winter_del_tax">#REF!</definedName>
    <definedName name="pres_GS_3A_ND_winter_Energy_D">#REF!</definedName>
    <definedName name="pres_GS_3A_ND_winter_Energy_G">#REF!</definedName>
    <definedName name="pres_GS_3A_ND_winter_Energy_T">#REF!</definedName>
    <definedName name="pres_GS_3A_ND_winter_Energy_Tot">#REF!</definedName>
    <definedName name="pres_GS_3A_ND_winter_pca">#REF!</definedName>
    <definedName name="pres_GS_3A_ND_winter_psos">#REF!</definedName>
    <definedName name="pres_GS_3A_ND_winter_retf">#REF!</definedName>
    <definedName name="pres_GS_3A_ND_winter_surchTot">#REF!</definedName>
    <definedName name="pres_GS_LV_D_summer_ac">#REF!</definedName>
    <definedName name="pres_GS_LV_D_summer_additional_kw_Tot">#REF!</definedName>
    <definedName name="pres_GS_LV_D_summer_additional_kwh_Tot">#REF!</definedName>
    <definedName name="pres_GS_LV_D_summer_BSA">#REF!</definedName>
    <definedName name="pres_GS_LV_D_summer_Cust_D">#REF!</definedName>
    <definedName name="pres_GS_LV_D_summer_del_tax">#REF!</definedName>
    <definedName name="pres_GS_LV_D_summer_Energy_G">#REF!</definedName>
    <definedName name="pres_GS_LV_D_summer_Energy_Tot">#REF!</definedName>
    <definedName name="pres_GS_LV_D_summer_first_6000_G">#REF!</definedName>
    <definedName name="pres_GS_LV_D_summer_first_6000_Tot">#REF!</definedName>
    <definedName name="pres_GS_LV_D_summer_pca">#REF!</definedName>
    <definedName name="pres_GS_LV_D_summer_psos">#REF!</definedName>
    <definedName name="pres_GS_LV_D_summer_retf">#REF!</definedName>
    <definedName name="pres_GS_LV_D_summer_surchTot">#REF!</definedName>
    <definedName name="pres_GS_LV_D_winter_additional_kw_Tot">#REF!</definedName>
    <definedName name="pres_GS_LV_D_winter_additional_kwh_Tot">#REF!</definedName>
    <definedName name="pres_GS_LV_D_winter_Cust_D">#REF!</definedName>
    <definedName name="pres_GS_LV_D_winter_Energy_G">#REF!</definedName>
    <definedName name="pres_GS_LV_D_winter_Energy_Tot">#REF!</definedName>
    <definedName name="pres_GS_LV_D_winter_first_6000_G">#REF!</definedName>
    <definedName name="pres_GS_LV_D_winter_first_6000_Tot">#REF!</definedName>
    <definedName name="pres_GS_LV_D_winter_surchTot">#REF!</definedName>
    <definedName name="pres_GS_LV_ND_summer_ac">#REF!</definedName>
    <definedName name="pres_GS_LV_ND_summer_BSA">#REF!</definedName>
    <definedName name="pres_GS_LV_ND_summer_Cust_D">#REF!</definedName>
    <definedName name="pres_GS_LV_ND_summer_del_tax">#REF!</definedName>
    <definedName name="pres_GS_LV_ND_summer_Energy_Tot">#REF!</definedName>
    <definedName name="pres_GS_LV_ND_summer_pca">#REF!</definedName>
    <definedName name="pres_GS_LV_ND_summer_psos">#REF!</definedName>
    <definedName name="pres_GS_LV_ND_summer_retf">#REF!</definedName>
    <definedName name="pres_GS_LV_ND_summer_surchTot">#REF!</definedName>
    <definedName name="pres_GS_LV_ND_winter_Cust_D">#REF!</definedName>
    <definedName name="pres_GS_LV_ND_winter_Energy_Tot">#REF!</definedName>
    <definedName name="pres_GS_LV_ND_winter_surchTot">#REF!</definedName>
    <definedName name="pres_GS_T_summer_ac">#REF!</definedName>
    <definedName name="pres_GS_T_summer_BSA">#REF!</definedName>
    <definedName name="pres_GS_T_summer_del_tax">#REF!</definedName>
    <definedName name="pres_GS_T_summer_pca">#REF!</definedName>
    <definedName name="pres_GS_T_summer_psos">#REF!</definedName>
    <definedName name="pres_GS_T_summer_retf">#REF!</definedName>
    <definedName name="pres_GS_T_winter_ac">#REF!</definedName>
    <definedName name="pres_GS_T_winter_BSA">#REF!</definedName>
    <definedName name="pres_GS_T_winter_del_tax">#REF!</definedName>
    <definedName name="pres_GS_T_winter_pca">#REF!</definedName>
    <definedName name="pres_GS_T_winter_psos">#REF!</definedName>
    <definedName name="pres_GS_T_winter_retf">#REF!</definedName>
    <definedName name="pres_GT_3A_summer_ac">#REF!</definedName>
    <definedName name="pres_GT_3A_summer_BSA">#REF!</definedName>
    <definedName name="pres_GT_3A_summer_cust_D">#REF!</definedName>
    <definedName name="pres_GT_3A_summer_del_tax">#REF!</definedName>
    <definedName name="pres_GT_3A_summer_int_peak_Tot">#REF!</definedName>
    <definedName name="pres_GT_3A_summer_max_kw_T">#REF!</definedName>
    <definedName name="pres_GT_3A_summer_max_kw_Tot">#REF!</definedName>
    <definedName name="pres_GT_3A_summer_off_peak_Tot">#REF!</definedName>
    <definedName name="pres_GT_3A_summer_on_peak_kw_T">#REF!</definedName>
    <definedName name="pres_GT_3A_summer_on_peak_kw_Tot">#REF!</definedName>
    <definedName name="pres_GT_3A_summer_on_peak_Tot">#REF!</definedName>
    <definedName name="pres_GT_3A_summer_pca">#REF!</definedName>
    <definedName name="pres_GT_3A_summer_psos">#REF!</definedName>
    <definedName name="pres_GT_3A_summer_retf">#REF!</definedName>
    <definedName name="pres_GT_3A_summer_surch_Tot">#REF!</definedName>
    <definedName name="pres_GT_3A_winter_BSA">#REF!</definedName>
    <definedName name="pres_GT_3A_winter_cust_D">#REF!</definedName>
    <definedName name="pres_GT_3A_winter_int_peak_Tot">#REF!</definedName>
    <definedName name="pres_GT_3A_winter_max_kw_T">#REF!</definedName>
    <definedName name="pres_GT_3A_winter_max_kw_Tot">#REF!</definedName>
    <definedName name="pres_GT_3A_winter_off_peak_Tot">#REF!</definedName>
    <definedName name="pres_GT_3A_winter_on_peak_kw_Tot">#REF!</definedName>
    <definedName name="pres_GT_3A_winter_on_peak_Tot">#REF!</definedName>
    <definedName name="pres_GT_3A_winter_surch_Tot">#REF!</definedName>
    <definedName name="pres_GT_3B_summer_ac">#REF!</definedName>
    <definedName name="pres_GT_3B_summer_BSA">#REF!</definedName>
    <definedName name="pres_GT_3B_summer_cust_D">#REF!</definedName>
    <definedName name="pres_GT_3B_summer_del_tax">#REF!</definedName>
    <definedName name="pres_GT_3B_summer_int_peak_Tot">#REF!</definedName>
    <definedName name="pres_GT_3B_summer_max_kw_T">#REF!</definedName>
    <definedName name="pres_GT_3B_summer_max_kw_Tot">#REF!</definedName>
    <definedName name="pres_GT_3B_summer_off_peak_Tot">#REF!</definedName>
    <definedName name="pres_GT_3B_summer_on_peak_kw_T">#REF!</definedName>
    <definedName name="pres_GT_3B_summer_on_peak_kw_Tot">#REF!</definedName>
    <definedName name="pres_GT_3B_summer_on_peak_Tot">#REF!</definedName>
    <definedName name="pres_GT_3B_summer_pca">#REF!</definedName>
    <definedName name="pres_GT_3B_summer_psos">#REF!</definedName>
    <definedName name="pres_GT_3B_summer_retf">#REF!</definedName>
    <definedName name="pres_GT_3B_summer_surch_Tot">#REF!</definedName>
    <definedName name="pres_GT_3B_winter_BSA">#REF!</definedName>
    <definedName name="pres_GT_3B_winter_cust_D">#REF!</definedName>
    <definedName name="pres_GT_3B_winter_int_peak_Tot">#REF!</definedName>
    <definedName name="pres_GT_3B_winter_max_kw_T">#REF!</definedName>
    <definedName name="pres_GT_3B_winter_max_kw_Tot">#REF!</definedName>
    <definedName name="pres_GT_3B_winter_off_peak_Tot">#REF!</definedName>
    <definedName name="pres_GT_3B_winter_on_peak_kw_Tot">#REF!</definedName>
    <definedName name="pres_GT_3B_winter_on_peak_Tot">#REF!</definedName>
    <definedName name="pres_GT_3B_winter_surch_Tot">#REF!</definedName>
    <definedName name="pres_GT_LV_summer_ac">#REF!</definedName>
    <definedName name="pres_GT_LV_summer_BSA">#REF!</definedName>
    <definedName name="pres_GT_LV_summer_cust_D">#REF!</definedName>
    <definedName name="pres_GT_LV_summer_del_tax">#REF!</definedName>
    <definedName name="pres_GT_LV_summer_int_peak_Tot">#REF!</definedName>
    <definedName name="pres_GT_LV_summer_max_kw_T">#REF!</definedName>
    <definedName name="pres_GT_LV_summer_max_kw_Tot">#REF!</definedName>
    <definedName name="pres_GT_LV_summer_off_peak_Tot">#REF!</definedName>
    <definedName name="pres_GT_LV_summer_on_peak_G">#REF!</definedName>
    <definedName name="pres_GT_LV_summer_on_peak_kw_T">#REF!</definedName>
    <definedName name="pres_GT_LV_summer_on_peak_kw_Tot">#REF!</definedName>
    <definedName name="pres_GT_LV_summer_on_peak_Tot">#REF!</definedName>
    <definedName name="pres_GT_LV_summer_pca">#REF!</definedName>
    <definedName name="pres_GT_LV_summer_psos">#REF!</definedName>
    <definedName name="pres_GT_LV_summer_retf">#REF!</definedName>
    <definedName name="pres_GT_LV_summer_surch_Tot">#REF!</definedName>
    <definedName name="pres_GT_LV_winter_cust_D">#REF!</definedName>
    <definedName name="pres_GT_LV_winter_energy_T">#REF!</definedName>
    <definedName name="pres_GT_LV_winter_int_peak_Tot">#REF!</definedName>
    <definedName name="pres_GT_LV_winter_max_kw_T">#REF!</definedName>
    <definedName name="pres_GT_LV_winter_max_kw_Tot">#REF!</definedName>
    <definedName name="pres_GT_LV_winter_off_peak_Tot">#REF!</definedName>
    <definedName name="pres_GT_LV_winter_on_peak_G">#REF!</definedName>
    <definedName name="pres_GT_LV_winter_on_peak_kw_Tot">#REF!</definedName>
    <definedName name="pres_GT_LV_winter_on_peak_Tot">#REF!</definedName>
    <definedName name="pres_GT_LV_winter_surch_Tot">#REF!</definedName>
    <definedName name="pres_R_BSA">#REF!</definedName>
    <definedName name="pres_R_summer_ac">#REF!</definedName>
    <definedName name="pres_R_summer_cust_D">#REF!</definedName>
    <definedName name="pres_R_summer_del_tax">#REF!</definedName>
    <definedName name="pres_R_summer_excess_D">#REF!</definedName>
    <definedName name="pres_R_summer_excess_Tot">#REF!</definedName>
    <definedName name="pres_R_summer_first_30_G">#REF!</definedName>
    <definedName name="pres_R_summer_first_30_T">#REF!</definedName>
    <definedName name="pres_R_summer_first_30_Tot">#REF!</definedName>
    <definedName name="pres_R_summer_first_400_D">#REF!</definedName>
    <definedName name="pres_R_summer_next_370_G">#REF!</definedName>
    <definedName name="pres_R_summer_next_370_T">#REF!</definedName>
    <definedName name="pres_R_summer_next_370_Tot">#REF!</definedName>
    <definedName name="pres_R_summer_pca">#REF!</definedName>
    <definedName name="pres_R_summer_psos">#REF!</definedName>
    <definedName name="pres_R_summer_retf">#REF!</definedName>
    <definedName name="pres_R_summer_surchTot">#REF!</definedName>
    <definedName name="pres_R_winter_ac">#REF!</definedName>
    <definedName name="pres_R_winter_BSA">#REF!</definedName>
    <definedName name="pres_R_winter_excess_D">#REF!</definedName>
    <definedName name="pres_R_winter_excess_Tot">#REF!</definedName>
    <definedName name="pres_R_winter_first_30_G">#REF!</definedName>
    <definedName name="pres_R_winter_first_30_Tot">#REF!</definedName>
    <definedName name="pres_R_winter_first_400_D">#REF!</definedName>
    <definedName name="pres_R_winter_next_370_G">#REF!</definedName>
    <definedName name="pres_R_winter_next_370_T">#REF!</definedName>
    <definedName name="pres_R_winter_next_370_Tot">#REF!</definedName>
    <definedName name="pres_R_winter_pca">#REF!</definedName>
    <definedName name="pres_R_winter_surchTot">#REF!</definedName>
    <definedName name="pres_RAD_AE_summer_ac">#REF!</definedName>
    <definedName name="pres_RAD_AE_summer_BSA">#REF!</definedName>
    <definedName name="pres_RAD_AE_summer_del_tax">#REF!</definedName>
    <definedName name="pres_RAD_AE_summer_excess_Tot">#REF!</definedName>
    <definedName name="pres_RAD_AE_summer_first_30_D">#REF!</definedName>
    <definedName name="pres_RAD_AE_summer_first_30_Tot">#REF!</definedName>
    <definedName name="pres_RAD_AE_summer_next_300_Tot">#REF!</definedName>
    <definedName name="pres_RAD_AE_summer_next_370_Tot">#REF!</definedName>
    <definedName name="pres_RAD_AE_summer_psos">#REF!</definedName>
    <definedName name="pres_RAD_AE_summer_surchTot">#REF!</definedName>
    <definedName name="pres_RAD_AE_winter_BSA">#REF!</definedName>
    <definedName name="pres_RAD_AE_winter_excess_Tot">#REF!</definedName>
    <definedName name="pres_RAD_AE_winter_first_30_D">#REF!</definedName>
    <definedName name="pres_RAD_AE_winter_first_30_Tot">#REF!</definedName>
    <definedName name="pres_RAD_AE_winter_next_300_T">#REF!</definedName>
    <definedName name="pres_RAD_AE_winter_next_300_Tot">#REF!</definedName>
    <definedName name="pres_RAD_AE_winter_next_370_Tot">#REF!</definedName>
    <definedName name="pres_RAD_AE_winter_surchTot">#REF!</definedName>
    <definedName name="pres_RAD_R_BSA">#REF!</definedName>
    <definedName name="pres_RAD_R_summer_ac">#REF!</definedName>
    <definedName name="pres_RAD_R_summer_cust_D">#REF!</definedName>
    <definedName name="pres_RAD_R_summer_del_tax">#REF!</definedName>
    <definedName name="pres_RAD_R_summer_excess_Tot">#REF!</definedName>
    <definedName name="pres_RAD_R_summer_first_30_D">#REF!</definedName>
    <definedName name="pres_RAD_R_summer_first_30_Tot">#REF!</definedName>
    <definedName name="pres_RAD_R_summer_first_400_D">#REF!</definedName>
    <definedName name="pres_RAD_R_summer_next_370_Tot">#REF!</definedName>
    <definedName name="pres_RAD_R_summer_psos">#REF!</definedName>
    <definedName name="pres_RAD_R_summer_surchTot">#REF!</definedName>
    <definedName name="pres_RAD_R_winter_excess_Tot">#REF!</definedName>
    <definedName name="pres_RAD_R_winter_first_30_D">#REF!</definedName>
    <definedName name="pres_RAD_R_winter_first_30_Tot">#REF!</definedName>
    <definedName name="pres_RAD_R_winter_next_370_Tot">#REF!</definedName>
    <definedName name="pres_RAD_R_winter_surchTot">#REF!</definedName>
    <definedName name="pres_RTM_summer_ac">#REF!</definedName>
    <definedName name="pres_RTM_summer_BSA">#REF!</definedName>
    <definedName name="pres_RTM_summer_cust_chg_D">#REF!</definedName>
    <definedName name="pres_RTM_summer_del_tax">#REF!</definedName>
    <definedName name="pres_RTM_summer_int_pk_Tot">#REF!</definedName>
    <definedName name="pres_RTM_summer_off_pk_Tot">#REF!</definedName>
    <definedName name="pres_RTM_summer_on_pk_Tot">#REF!</definedName>
    <definedName name="pres_RTM_summer_pca">#REF!</definedName>
    <definedName name="pres_RTM_summer_psos">#REF!</definedName>
    <definedName name="pres_RTM_summer_retf">#REF!</definedName>
    <definedName name="pres_RTM_summer_surchTot">#REF!</definedName>
    <definedName name="pres_RTM_winter_cust_chg_D">#REF!</definedName>
    <definedName name="pres_RTM_winter_int_pk_Tot">#REF!</definedName>
    <definedName name="pres_RTM_winter_off_pk_Tot">#REF!</definedName>
    <definedName name="pres_RTM_winter_on_pk_Tot">#REF!</definedName>
    <definedName name="pres_RTM_winter_surchTot">#REF!</definedName>
    <definedName name="presentation" localSheetId="1">#REF!</definedName>
    <definedName name="presentation">#REF!</definedName>
    <definedName name="PRESENTATION_PG_1" localSheetId="1">#REF!</definedName>
    <definedName name="PRESENTATION_PG_1">#REF!</definedName>
    <definedName name="Pretax_Book__Gain__Loss_CPM" localSheetId="1">#REF!</definedName>
    <definedName name="Pretax_Book__Gain__Loss_CPM">#REF!</definedName>
    <definedName name="Pretax_book_income" localSheetId="1">#REF!</definedName>
    <definedName name="Pretax_book_income">#REF!</definedName>
    <definedName name="Pretax_Income" localSheetId="1">#REF!</definedName>
    <definedName name="Pretax_Income">#REF!</definedName>
    <definedName name="Pretax_Income_CPM" localSheetId="1">#REF!</definedName>
    <definedName name="Pretax_Income_CPM">#REF!</definedName>
    <definedName name="PreTaxDebt" localSheetId="1">#REF!</definedName>
    <definedName name="PreTaxDebt">#REF!</definedName>
    <definedName name="PRETTY">#N/A</definedName>
    <definedName name="PRETTY_O" localSheetId="1">#REF!</definedName>
    <definedName name="PRETTY_O">#REF!</definedName>
    <definedName name="Prevfcst" localSheetId="1">#REF!</definedName>
    <definedName name="Prevfcst">#REF!</definedName>
    <definedName name="Previous">#REF!</definedName>
    <definedName name="prevmark" localSheetId="1">#REF!</definedName>
    <definedName name="prevmark">#REF!</definedName>
    <definedName name="PrevPrevFcst" localSheetId="1">#REF!</definedName>
    <definedName name="PrevPrevFcst">#REF!</definedName>
    <definedName name="Pri" localSheetId="1">#REF!</definedName>
    <definedName name="Pri">#REF!</definedName>
    <definedName name="PRICE" localSheetId="1">#REF!</definedName>
    <definedName name="PRICE">#REF!</definedName>
    <definedName name="pricefix">#REF!</definedName>
    <definedName name="PriceOverall">#REF!</definedName>
    <definedName name="PriceTransLkup" localSheetId="1">#REF!</definedName>
    <definedName name="PriceTransLkup">#REF!</definedName>
    <definedName name="prin">#REF!</definedName>
    <definedName name="Princ">#REF!</definedName>
    <definedName name="PRINCIPAL" localSheetId="1">#REF!</definedName>
    <definedName name="PRINCIPAL">#REF!</definedName>
    <definedName name="Principal_Payment" localSheetId="1">#REF!</definedName>
    <definedName name="Principal_Payment">#REF!</definedName>
    <definedName name="PRINT" localSheetId="1">#REF!</definedName>
    <definedName name="PRINT">#REF!</definedName>
    <definedName name="Print.selection.print">#REF!</definedName>
    <definedName name="PRINT_1" localSheetId="1">#REF!</definedName>
    <definedName name="PRINT_1">#REF!</definedName>
    <definedName name="PRINT_2" localSheetId="1">#REF!</definedName>
    <definedName name="PRINT_2">#REF!</definedName>
    <definedName name="PRINT_3" localSheetId="1">#REF!</definedName>
    <definedName name="PRINT_3">#REF!</definedName>
    <definedName name="Print_98_IS" localSheetId="1">#REF!,#REF!,#REF!</definedName>
    <definedName name="Print_98_IS">#REF!,#REF!,#REF!</definedName>
    <definedName name="Print_99_IS" localSheetId="1">#REF!,#REF!,#REF!</definedName>
    <definedName name="Print_99_IS">#REF!,#REF!,#REF!</definedName>
    <definedName name="PRINT_ALL">#REF!</definedName>
    <definedName name="_xlnm.Print_Area" localSheetId="5">'3b. AFUDC Equity Incurred'!$A$1:$L$35</definedName>
    <definedName name="_xlnm.Print_Area" localSheetId="6">'3c. Depreciation Rates '!$A$1:$K$331</definedName>
    <definedName name="_xlnm.Print_Area" localSheetId="1">#REF!</definedName>
    <definedName name="_xlnm.Print_Area">#REF!</definedName>
    <definedName name="Print_Area_1">#REF!</definedName>
    <definedName name="Print_Area_MI" localSheetId="1">#REF!</definedName>
    <definedName name="Print_Area_MI">#REF!</definedName>
    <definedName name="Print_Area_Reset" localSheetId="1">OFFSET([0]!Full_Print,0,0,'Supplemental Tax Support ---&gt;'!Last_Row)</definedName>
    <definedName name="Print_Area_Reset">OFFSET(Full_Print,0,0,Last_Row)</definedName>
    <definedName name="print_area03">#REF!</definedName>
    <definedName name="Print_Area1" localSheetId="1">#REF!</definedName>
    <definedName name="Print_Area1">#REF!</definedName>
    <definedName name="Print_Area2" localSheetId="1">#REF!</definedName>
    <definedName name="Print_Area2">#REF!</definedName>
    <definedName name="Print_BS" localSheetId="1">#REF!,#REF!,#REF!</definedName>
    <definedName name="Print_BS">#REF!,#REF!,#REF!</definedName>
    <definedName name="PRINT_BUDGET" localSheetId="1">#REF!</definedName>
    <definedName name="PRINT_BUDGET">#REF!</definedName>
    <definedName name="PRINT_HR">#REF!</definedName>
    <definedName name="PRINT_SET_UP" localSheetId="1">#REF!</definedName>
    <definedName name="PRINT_SET_UP">#REF!</definedName>
    <definedName name="Print_TFI_use" localSheetId="1">#REF!,#REF!,#REF!</definedName>
    <definedName name="Print_TFI_use">#REF!,#REF!,#REF!</definedName>
    <definedName name="_xlnm.Print_Titles" localSheetId="6">'3c. Depreciation Rates '!$1:$4</definedName>
    <definedName name="_xlnm.Print_Titles" localSheetId="1">#REF!,#REF!</definedName>
    <definedName name="_xlnm.Print_Titles">#REF!,#REF!</definedName>
    <definedName name="Print_Titles_MI" localSheetId="1">#REF!</definedName>
    <definedName name="Print_Titles_MI">#REF!,#REF!</definedName>
    <definedName name="PRINT_WORKCAP">#REF!</definedName>
    <definedName name="PRINT2" localSheetId="1">#REF!</definedName>
    <definedName name="PRINT2">#REF!</definedName>
    <definedName name="printabbrev" localSheetId="1">#REF!</definedName>
    <definedName name="printabbrev">#REF!</definedName>
    <definedName name="PrintArea" localSheetId="1">#REF!</definedName>
    <definedName name="printarea">#REF!</definedName>
    <definedName name="PrintAreaCF">#REF!</definedName>
    <definedName name="PrintareaDec" localSheetId="1">#REF!,#REF!,#REF!</definedName>
    <definedName name="PrintareaDec">#REF!,#REF!,#REF!</definedName>
    <definedName name="PrintBalance" localSheetId="1">#REF!</definedName>
    <definedName name="PrintBalance">#REF!</definedName>
    <definedName name="PrintCash" localSheetId="1">#REF!</definedName>
    <definedName name="PrintCash">#REF!</definedName>
    <definedName name="PrintIncome" localSheetId="1">#REF!</definedName>
    <definedName name="PrintIncome">#REF!</definedName>
    <definedName name="printinputdata" localSheetId="1">#REF!</definedName>
    <definedName name="printinputdata">#REF!</definedName>
    <definedName name="PrintInstruct" localSheetId="1">#REF!</definedName>
    <definedName name="PrintInstruct">#REF!</definedName>
    <definedName name="PrintPages">#N/A</definedName>
    <definedName name="printplan">#REF!</definedName>
    <definedName name="printrange">#REF!</definedName>
    <definedName name="PrintRatio" localSheetId="1">#REF!</definedName>
    <definedName name="PrintRatio">#REF!</definedName>
    <definedName name="PrintReport" localSheetId="1">#REF!</definedName>
    <definedName name="PrintReport">#REF!</definedName>
    <definedName name="printsummary" localSheetId="1">#REF!</definedName>
    <definedName name="printsummary">#REF!</definedName>
    <definedName name="PRINTWIDTH" localSheetId="1">#REF!</definedName>
    <definedName name="PRINTWIDTH">#REF!</definedName>
    <definedName name="printyearfrom" localSheetId="1">#REF!</definedName>
    <definedName name="printyearfrom">#REF!</definedName>
    <definedName name="printyearto" localSheetId="1">#REF!</definedName>
    <definedName name="printyearto">#REF!</definedName>
    <definedName name="Prior" localSheetId="1">#REF!</definedName>
    <definedName name="prior">#REF!</definedName>
    <definedName name="prior_adj">#REF!</definedName>
    <definedName name="Prior_Plan_Results" localSheetId="1">#REF!</definedName>
    <definedName name="Prior_Plan_Results">#REF!</definedName>
    <definedName name="Prior_Plan_Results_Year_2" localSheetId="1">#REF!</definedName>
    <definedName name="Prior_Plan_Results_Year_2">#REF!</definedName>
    <definedName name="Prior_Plan_Results_Year_3" localSheetId="1">#REF!</definedName>
    <definedName name="Prior_Plan_Results_Year_3">#REF!</definedName>
    <definedName name="Prior_Plan_Sensitivity" localSheetId="1">#REF!</definedName>
    <definedName name="Prior_Plan_Sensitivity">#REF!</definedName>
    <definedName name="Prior_Plan_Sensitivity_min1" localSheetId="1">#REF!</definedName>
    <definedName name="Prior_Plan_Sensitivity_min1">#REF!</definedName>
    <definedName name="Prior_Plan_Sensitivity_Year_2" localSheetId="1">#REF!</definedName>
    <definedName name="Prior_Plan_Sensitivity_Year_2">#REF!</definedName>
    <definedName name="Prior_Plan_Sensitivity_Year_3" localSheetId="1">#REF!</definedName>
    <definedName name="Prior_Plan_Sensitivity_Year_3">#REF!</definedName>
    <definedName name="Prior_StratPlan">#REF!</definedName>
    <definedName name="prior_year">#REF!</definedName>
    <definedName name="prior_year_fuel_adj" localSheetId="1">#REF!</definedName>
    <definedName name="prior_year_fuel_adj">#REF!</definedName>
    <definedName name="prior_yr_act_mwh">#REF!</definedName>
    <definedName name="prior2">#REF!</definedName>
    <definedName name="priorbrok" localSheetId="1">#REF!</definedName>
    <definedName name="priorbrok">#REF!</definedName>
    <definedName name="priorfut" localSheetId="1">#REF!</definedName>
    <definedName name="priorfut">#REF!</definedName>
    <definedName name="priormonth" localSheetId="1">#REF!</definedName>
    <definedName name="priormonth">#REF!</definedName>
    <definedName name="priormth" localSheetId="1">#REF!</definedName>
    <definedName name="priormth">#REF!</definedName>
    <definedName name="prioropen" localSheetId="1">#REF!</definedName>
    <definedName name="prioropen">#REF!</definedName>
    <definedName name="PriorQTREnd" localSheetId="1">#REF!</definedName>
    <definedName name="PriorQTREnd">#REF!</definedName>
    <definedName name="priorreal" localSheetId="1">#REF!</definedName>
    <definedName name="priorreal">#REF!</definedName>
    <definedName name="priortrans" localSheetId="1">#REF!</definedName>
    <definedName name="priortrans">#REF!</definedName>
    <definedName name="prisco">#REF!</definedName>
    <definedName name="prkmktng">#REF!</definedName>
    <definedName name="prkmtng">#REF!</definedName>
    <definedName name="prmkntg">#REF!</definedName>
    <definedName name="prmkt">#REF!</definedName>
    <definedName name="prmktg">#REF!</definedName>
    <definedName name="prmktng">#REF!</definedName>
    <definedName name="prmrktng">#REF!</definedName>
    <definedName name="prmtkg_1226">#REF!</definedName>
    <definedName name="prob">#REF!</definedName>
    <definedName name="probcapex">#REF!</definedName>
    <definedName name="probopex">#REF!</definedName>
    <definedName name="Proc2003" localSheetId="1">#REF!</definedName>
    <definedName name="Proc2003">#REF!</definedName>
    <definedName name="Proc2004" localSheetId="1">#REF!</definedName>
    <definedName name="Proc2004">#REF!</definedName>
    <definedName name="Proc2005" localSheetId="1">#REF!</definedName>
    <definedName name="Proc2005">#REF!</definedName>
    <definedName name="Proc2006" localSheetId="1">#REF!</definedName>
    <definedName name="Proc2006">#REF!</definedName>
    <definedName name="Proc2007" localSheetId="1">#REF!</definedName>
    <definedName name="Proc2007">#REF!</definedName>
    <definedName name="Proc2008" localSheetId="1">#REF!</definedName>
    <definedName name="Proc2008">#REF!</definedName>
    <definedName name="Proceeds_from_Sale_of_Assets" localSheetId="1">#REF!</definedName>
    <definedName name="Proceeds_from_Sale_of_Assets">#REF!</definedName>
    <definedName name="Proceeds_from_Sale_of_Assets_CPM" localSheetId="1">#REF!</definedName>
    <definedName name="Proceeds_from_Sale_of_Assets_CPM">#REF!</definedName>
    <definedName name="Proceeds_from_Sale_of_Interest_before_WC_effects" localSheetId="1">#REF!</definedName>
    <definedName name="Proceeds_from_Sale_of_Interest_before_WC_effects">#REF!</definedName>
    <definedName name="Proceeds_from_Sale_of_Interest_in_Synfuels" localSheetId="1">#REF!</definedName>
    <definedName name="Proceeds_from_Sale_of_Interest_in_Synfuels">#REF!</definedName>
    <definedName name="proceedsallsales">#REF!</definedName>
    <definedName name="proceedsalltransactioncosts">#REF!</definedName>
    <definedName name="process" localSheetId="1">#REF!</definedName>
    <definedName name="process">#REF!</definedName>
    <definedName name="processcolumn" localSheetId="1">#REF!</definedName>
    <definedName name="processcolumn">#REF!</definedName>
    <definedName name="Processing_Plants" localSheetId="1">#REF!</definedName>
    <definedName name="Processing_Plants">#REF!</definedName>
    <definedName name="Processing_Plants_YR_2005" localSheetId="1">#REF!</definedName>
    <definedName name="Processing_Plants_YR_2005">#REF!</definedName>
    <definedName name="Processing_Plants_YR_2006" localSheetId="1">#REF!</definedName>
    <definedName name="Processing_Plants_YR_2006">#REF!</definedName>
    <definedName name="Processing_Plants_YR_2007" localSheetId="1">#REF!</definedName>
    <definedName name="Processing_Plants_YR_2007">#REF!</definedName>
    <definedName name="Processing_Plants_YR_2008" localSheetId="1">#REF!</definedName>
    <definedName name="Processing_Plants_YR_2008">#REF!</definedName>
    <definedName name="PROD" localSheetId="1">#REF!</definedName>
    <definedName name="PROD">#REF!</definedName>
    <definedName name="prod_depr" localSheetId="1">#REF!</definedName>
    <definedName name="prod_depr">#REF!</definedName>
    <definedName name="Prod_Num" localSheetId="1">#REF!</definedName>
    <definedName name="Prod_Num">#REF!</definedName>
    <definedName name="prod00" localSheetId="1">#REF!</definedName>
    <definedName name="prod00">#REF!</definedName>
    <definedName name="prod99" localSheetId="1">#REF!</definedName>
    <definedName name="prod99">#REF!</definedName>
    <definedName name="prodtaxis">#REF!</definedName>
    <definedName name="prodtaxngl">#REF!</definedName>
    <definedName name="ProducerPriceIndex">#REF!</definedName>
    <definedName name="Product_Sheets">#REF!</definedName>
    <definedName name="Product_Test">#REF!</definedName>
    <definedName name="Product_Test_2">#REF!</definedName>
    <definedName name="Product_Test_NonOracle">#REF!</definedName>
    <definedName name="producttype">#REF!</definedName>
    <definedName name="ProfCon">#REF!</definedName>
    <definedName name="Profitability_">#REF!</definedName>
    <definedName name="profitcenter">#REF!</definedName>
    <definedName name="profitPerCust" localSheetId="1">#REF!</definedName>
    <definedName name="profitPerCust">#REF!</definedName>
    <definedName name="PROGRAM">#N/A</definedName>
    <definedName name="PROJ">#REF!</definedName>
    <definedName name="PROJCOST">#REF!</definedName>
    <definedName name="PROJDETAILS">#REF!</definedName>
    <definedName name="project" localSheetId="1">{"Client Name or Project Name"}</definedName>
    <definedName name="project">{"Client Name or Project Name"}</definedName>
    <definedName name="Project_List">#REF!</definedName>
    <definedName name="Project_ListControl">#REF!</definedName>
    <definedName name="Project_Org">#REF!</definedName>
    <definedName name="ProjectName" localSheetId="1">{"Client Name or Project Name"}</definedName>
    <definedName name="ProjectName">{"Client Name or Project Name"}</definedName>
    <definedName name="Projects">#REF!</definedName>
    <definedName name="ProjectTypeList">#REF!</definedName>
    <definedName name="ProjSubType">#REF!</definedName>
    <definedName name="ProjSummary_Overrides">#REF!</definedName>
    <definedName name="prop_AE_summer_BSA">#REF!</definedName>
    <definedName name="prop_AE_summer_excess_Tot">#REF!</definedName>
    <definedName name="prop_AE_summer_first_30_Tot">#REF!</definedName>
    <definedName name="prop_AE_summer_first_400_D">#REF!</definedName>
    <definedName name="prop_AE_summer_next_370_Tot">#REF!</definedName>
    <definedName name="prop_AE_summer_surchTot">#REF!</definedName>
    <definedName name="prop_AE_winter_excess_Tot">#REF!</definedName>
    <definedName name="prop_AE_winter_first_30_Tot">#REF!</definedName>
    <definedName name="prop_AE_winter_first_400_D">#REF!</definedName>
    <definedName name="prop_AE_winter_next_370_Tot">#REF!</definedName>
    <definedName name="prop_AE_winter_surchTot">#REF!</definedName>
    <definedName name="prop_GS_3A_D_summer_BSA">#REF!</definedName>
    <definedName name="prop_GS_3A_D_summer_Energy_G">#REF!</definedName>
    <definedName name="prop_GS_3A_D_summer_Energy_T">#REF!</definedName>
    <definedName name="prop_GS_3A_D_summer_Energy_Tot">#REF!</definedName>
    <definedName name="prop_GS_3A_D_summer_first_6000_D">#REF!</definedName>
    <definedName name="prop_GS_3A_D_summer_pca">#REF!</definedName>
    <definedName name="prop_GS_3A_D_summer_retf">#REF!</definedName>
    <definedName name="prop_GS_3A_D_summer_surchTot">#REF!</definedName>
    <definedName name="prop_GS_3A_D_winter_Energy_G">#REF!</definedName>
    <definedName name="prop_GS_3A_D_winter_Energy_T">#REF!</definedName>
    <definedName name="prop_GS_3A_D_winter_Energy_Tot">#REF!</definedName>
    <definedName name="prop_GS_3A_D_winter_first_6000_D">#REF!</definedName>
    <definedName name="prop_GS_3A_D_winter_pca">#REF!</definedName>
    <definedName name="prop_GS_3A_D_winter_retf">#REF!</definedName>
    <definedName name="prop_GS_3A_D_winter_surchTot">#REF!</definedName>
    <definedName name="prop_GS_3A_ND_summer_ac">#REF!</definedName>
    <definedName name="prop_GS_3A_ND_summer_Cust_D">#REF!</definedName>
    <definedName name="prop_GS_3A_ND_summer_del_tax">#REF!</definedName>
    <definedName name="prop_GS_3A_ND_summer_Energy_D">#REF!</definedName>
    <definedName name="prop_GS_3A_ND_summer_Energy_G">#REF!</definedName>
    <definedName name="prop_GS_3A_ND_summer_Energy_T">#REF!</definedName>
    <definedName name="prop_GS_3A_ND_summer_Energy_Tot">#REF!</definedName>
    <definedName name="prop_GS_3A_ND_summer_pca">#REF!</definedName>
    <definedName name="prop_GS_3A_ND_summer_psos">#REF!</definedName>
    <definedName name="prop_GS_3A_ND_summer_retf">#REF!</definedName>
    <definedName name="prop_GS_3A_ND_summer_surchTot">#REF!</definedName>
    <definedName name="prop_GS_3A_ND_winter_ac">#REF!</definedName>
    <definedName name="prop_GS_3A_ND_winter_Cust_D">#REF!</definedName>
    <definedName name="prop_GS_3A_ND_winter_del_tax">#REF!</definedName>
    <definedName name="prop_GS_3A_ND_winter_Energy_D">#REF!</definedName>
    <definedName name="prop_GS_3A_ND_winter_Energy_G">#REF!</definedName>
    <definedName name="prop_GS_3A_ND_winter_Energy_T">#REF!</definedName>
    <definedName name="prop_GS_3A_ND_winter_Energy_Tot">#REF!</definedName>
    <definedName name="prop_GS_3A_ND_winter_pca">#REF!</definedName>
    <definedName name="prop_GS_3A_ND_winter_psos">#REF!</definedName>
    <definedName name="prop_GS_3A_ND_winter_retf">#REF!</definedName>
    <definedName name="prop_GS_3A_ND_winter_surchTot">#REF!</definedName>
    <definedName name="prop_GS_LV_D_summer_additional_kwP">#REF!</definedName>
    <definedName name="prop_GS_LV_D_summer_BSA">#REF!</definedName>
    <definedName name="prop_GS_LV_D_summer_Cust_D">#REF!</definedName>
    <definedName name="prop_GS_LV_D_summer_Energy_G">#REF!</definedName>
    <definedName name="prop_GS_LV_D_summer_Energy_Tot">#REF!</definedName>
    <definedName name="prop_GS_LV_D_summer_first_6000_Tot">#REF!</definedName>
    <definedName name="prop_GS_LV_D_summer_surchTot">#REF!</definedName>
    <definedName name="prop_GS_LV_D_winter_additional_kwP">#REF!</definedName>
    <definedName name="prop_GS_LV_D_winter_Cust_D">#REF!</definedName>
    <definedName name="prop_GS_LV_D_winter_Energy_G">#REF!</definedName>
    <definedName name="prop_GS_LV_D_winter_Energy_Tot">#REF!</definedName>
    <definedName name="prop_GS_LV_D_winter_first_6000_Tot">#REF!</definedName>
    <definedName name="prop_GS_LV_D_winter_surchTot">#REF!</definedName>
    <definedName name="prop_GS_LV_ND_summer_BSA">#REF!</definedName>
    <definedName name="prop_GS_LV_ND_summer_Cust_D">#REF!</definedName>
    <definedName name="prop_GS_LV_ND_summer_Energy_Tot">#REF!</definedName>
    <definedName name="prop_GS_LV_ND_summer_surchTot">#REF!</definedName>
    <definedName name="prop_GS_LV_ND_winter_Cust_D">#REF!</definedName>
    <definedName name="prop_GS_LV_ND_winter_Energy_Tot">#REF!</definedName>
    <definedName name="prop_GS_LV_ND_winter_surchTot">#REF!</definedName>
    <definedName name="prop_GS_T_summer_ac">#REF!</definedName>
    <definedName name="prop_GS_T_summer_BSA">#REF!</definedName>
    <definedName name="prop_GS_T_summer_del_tax">#REF!</definedName>
    <definedName name="prop_GS_T_summer_pca">#REF!</definedName>
    <definedName name="prop_GS_T_summer_psos">#REF!</definedName>
    <definedName name="prop_GS_T_summer_retf">#REF!</definedName>
    <definedName name="prop_GS_T_winter_ac">#REF!</definedName>
    <definedName name="prop_GS_T_winter_BSA">#REF!</definedName>
    <definedName name="prop_GS_T_winter_del_tax">#REF!</definedName>
    <definedName name="prop_GS_T_winter_pca">#REF!</definedName>
    <definedName name="prop_GS_T_winter_psos">#REF!</definedName>
    <definedName name="prop_GS_T_winter_retf">#REF!</definedName>
    <definedName name="prop_GT_3A_summer_cust_D">#REF!</definedName>
    <definedName name="prop_GT_3A_summer_int_peak_Tot">#REF!</definedName>
    <definedName name="prop_GT_3A_summer_max_kw_Tot">#REF!</definedName>
    <definedName name="prop_GT_3A_summer_off_peak_Tot">#REF!</definedName>
    <definedName name="prop_GT_3A_summer_on_peak_kw_Tot">#REF!</definedName>
    <definedName name="prop_GT_3A_summer_on_peak_Tot">#REF!</definedName>
    <definedName name="prop_GT_3A_summer_surch_Tot">#REF!</definedName>
    <definedName name="prop_GT_3A_winter_cust_D">#REF!</definedName>
    <definedName name="prop_GT_3A_winter_int_peak_Tot">#REF!</definedName>
    <definedName name="prop_GT_3A_winter_max_kw_Tot">#REF!</definedName>
    <definedName name="prop_GT_3A_winter_off_peak_Tot">#REF!</definedName>
    <definedName name="prop_GT_3A_winter_on_peak_kw_Tot">#REF!</definedName>
    <definedName name="prop_GT_3A_winter_on_peak_Tot">#REF!</definedName>
    <definedName name="prop_GT_3A_winter_surch_Tot">#REF!</definedName>
    <definedName name="prop_GT_3B_summer_cust_D">#REF!</definedName>
    <definedName name="prop_GT_3B_summer_int_peak_Tot">#REF!</definedName>
    <definedName name="prop_GT_3B_summer_max_kw_Tot">#REF!</definedName>
    <definedName name="prop_GT_3B_summer_off_peak_Tot">#REF!</definedName>
    <definedName name="prop_GT_3B_summer_on_peak_kw_Tot">#REF!</definedName>
    <definedName name="prop_GT_3B_summer_on_peak_Tot">#REF!</definedName>
    <definedName name="prop_GT_3B_summer_surch_Tot">#REF!</definedName>
    <definedName name="prop_GT_3B_winter_cust_D">#REF!</definedName>
    <definedName name="prop_GT_3B_winter_int_peak_Tot">#REF!</definedName>
    <definedName name="prop_GT_3B_winter_max_kw_Tot">#REF!</definedName>
    <definedName name="prop_GT_3B_winter_off_peak_Tot">#REF!</definedName>
    <definedName name="prop_GT_3B_winter_on_peak_kw_Tot">#REF!</definedName>
    <definedName name="prop_GT_3B_winter_on_peak_Tot">#REF!</definedName>
    <definedName name="prop_GT_LV_summer_int_peak_Tot">#REF!</definedName>
    <definedName name="prop_GT_LV_summer_max_kw_Tot">#REF!</definedName>
    <definedName name="prop_GT_LV_summer_off_peak_Tot">#REF!</definedName>
    <definedName name="prop_GT_LV_summer_on_peak_kw_Tot">#REF!</definedName>
    <definedName name="prop_GT_LV_summer_on_peak_Tot">#REF!</definedName>
    <definedName name="prop_GT_LV_summer_surch_Tot">#REF!</definedName>
    <definedName name="prop_GT_LV_winter_cust_D">#REF!</definedName>
    <definedName name="prop_GT_LV_winter_int_peak_Tot">#REF!</definedName>
    <definedName name="prop_GT_LV_winter_max_kw_Tot">#REF!</definedName>
    <definedName name="prop_GT_LV_winter_off_peak_Tot">#REF!</definedName>
    <definedName name="prop_GT_LV_winter_on_peak_kw_Tot">#REF!</definedName>
    <definedName name="prop_GT_LV_winter_on_peak_Tot">#REF!</definedName>
    <definedName name="prop_GT_LV_winter_surch_Tot">#REF!</definedName>
    <definedName name="prop_GT_pres_GS_3A_D_winter">#REF!</definedName>
    <definedName name="prop_R_summer_ac">#REF!</definedName>
    <definedName name="prop_R_summer_del_tax">#REF!</definedName>
    <definedName name="prop_R_summer_excess_Tot">#REF!</definedName>
    <definedName name="prop_R_summer_first_30_Tot">#REF!</definedName>
    <definedName name="prop_R_summer_first_400_D">#REF!</definedName>
    <definedName name="prop_R_summer_next_370_Tot">#REF!</definedName>
    <definedName name="prop_R_summer_surchTot">#REF!</definedName>
    <definedName name="prop_R_winter_excess_Tot">#REF!</definedName>
    <definedName name="prop_R_winter_first_30_Tot">#REF!</definedName>
    <definedName name="prop_R_winter_first_400_D">#REF!</definedName>
    <definedName name="prop_R_winter_next_370_G">#REF!</definedName>
    <definedName name="prop_R_winter_next_370_Tot">#REF!</definedName>
    <definedName name="prop_R_winter_surchTot">#REF!</definedName>
    <definedName name="prop_RAD_AE_summer_cust_Tot">#REF!</definedName>
    <definedName name="prop_RAD_AE_summer_excess_Tot">#REF!</definedName>
    <definedName name="prop_RAD_AE_summer_first_30_D">#REF!</definedName>
    <definedName name="prop_RAD_AE_summer_next_300_Tot">#REF!</definedName>
    <definedName name="prop_RAD_AE_summer_next_370_Tot">#REF!</definedName>
    <definedName name="prop_RAD_AE_summer_surchTot">#REF!</definedName>
    <definedName name="prop_RAD_AE_winter_cust_D">#REF!</definedName>
    <definedName name="prop_RAD_AE_winter_cust_Tot">#REF!</definedName>
    <definedName name="prop_RAD_AE_winter_excess_Tot">#REF!</definedName>
    <definedName name="prop_RAD_AE_winter_first_30_D">#REF!</definedName>
    <definedName name="prop_RAD_AE_winter_first_30_G">#REF!</definedName>
    <definedName name="prop_RAD_AE_winter_first_30_T">#REF!</definedName>
    <definedName name="prop_RAD_AE_winter_next_300_D">#REF!</definedName>
    <definedName name="prop_RAD_AE_winter_next_300_G">#REF!</definedName>
    <definedName name="prop_RAD_AE_winter_next_300_T">#REF!</definedName>
    <definedName name="prop_RAD_AE_winter_next_300_Tot">#REF!</definedName>
    <definedName name="prop_RAD_AE_winter_next_370_G">#REF!</definedName>
    <definedName name="prop_RAD_AE_winter_next_370_T">#REF!</definedName>
    <definedName name="prop_RAD_AE_winter_next_370_Tot">#REF!</definedName>
    <definedName name="prop_RAD_AE_winter_surchTot">#REF!</definedName>
    <definedName name="prop_RAD_R_summer_ac">#REF!</definedName>
    <definedName name="prop_RAD_R_summer_BSA">#REF!</definedName>
    <definedName name="prop_RAD_R_summer_cust_Tot">#REF!</definedName>
    <definedName name="prop_RAD_R_summer_del_tax">#REF!</definedName>
    <definedName name="prop_RAD_R_summer_excess_Tot">#REF!</definedName>
    <definedName name="prop_RAD_R_summer_first_30_D">#REF!</definedName>
    <definedName name="prop_RAD_R_summer_first_400_Tot">#REF!</definedName>
    <definedName name="prop_RAD_R_summer_surchTot">#REF!</definedName>
    <definedName name="prop_RAD_R_winter_cust_Tot">#REF!</definedName>
    <definedName name="prop_RAD_R_winter_excess_Tot">#REF!</definedName>
    <definedName name="prop_RAD_R_winter_first_30_D">#REF!</definedName>
    <definedName name="prop_RAD_R_winter_first_400_Tot">#REF!</definedName>
    <definedName name="prop_RAD_R_winter_surchTot">#REF!</definedName>
    <definedName name="prop_RTM_summer_BSA">#REF!</definedName>
    <definedName name="prop_RTM_summer_cust_chg_D">#REF!</definedName>
    <definedName name="prop_RTM_summer_int_pk_Tot">#REF!</definedName>
    <definedName name="prop_RTM_summer_off_pk_Tot">#REF!</definedName>
    <definedName name="prop_RTM_summer_on_pk_Tot">#REF!</definedName>
    <definedName name="prop_RTM_summer_surchTot">#REF!</definedName>
    <definedName name="prop_RTM_winter_cust_chg_D">#REF!</definedName>
    <definedName name="prop_RTM_winter_int_pk_Tot">#REF!</definedName>
    <definedName name="prop_RTM_winter_off_pk_Tot">#REF!</definedName>
    <definedName name="prop_RTM_winter_on_pk_Tot">#REF!</definedName>
    <definedName name="prop_RTM_winter_surchTot">#REF!</definedName>
    <definedName name="Prop_Tax">#REF!</definedName>
    <definedName name="PROPERTY" localSheetId="1">#REF!</definedName>
    <definedName name="PROPERTY">#REF!</definedName>
    <definedName name="Property___Equipment" localSheetId="1">#REF!</definedName>
    <definedName name="Property___Equipment">#REF!</definedName>
    <definedName name="Property___Other_Tax" localSheetId="1">#REF!</definedName>
    <definedName name="Property___Other_Tax">#REF!</definedName>
    <definedName name="Property___Other_Tax_CPM" localSheetId="1">#REF!</definedName>
    <definedName name="Property___Other_Tax_CPM">#REF!</definedName>
    <definedName name="Property__Plant___Equipment" localSheetId="1">#REF!</definedName>
    <definedName name="Property__Plant___Equipment">#REF!</definedName>
    <definedName name="Property__Plant___Equipment___Net" localSheetId="1">#REF!</definedName>
    <definedName name="Property__Plant___Equipment___Net">#REF!</definedName>
    <definedName name="Property_and_Equipment" localSheetId="1">#REF!</definedName>
    <definedName name="Property_and_Equipment">#REF!</definedName>
    <definedName name="Property_and_Equipment_Total" localSheetId="1">#REF!</definedName>
    <definedName name="Property_and_Equipment_Total">#REF!</definedName>
    <definedName name="Property_Taxes_Assessed_to_Future_Periods" localSheetId="1">#REF!</definedName>
    <definedName name="Property_Taxes_Assessed_to_Future_Periods">#REF!</definedName>
    <definedName name="Property_Under_Capital_Leases" localSheetId="1">#REF!</definedName>
    <definedName name="Property_Under_Capital_Leases">#REF!</definedName>
    <definedName name="PROPTAX">#REF!</definedName>
    <definedName name="PropTaxInflation">#REF!</definedName>
    <definedName name="proration" localSheetId="1">#REF!</definedName>
    <definedName name="proration">#REF!</definedName>
    <definedName name="Proved">#REF!</definedName>
    <definedName name="PRT_COMPARE" localSheetId="1">#REF!</definedName>
    <definedName name="PRT_COMPARE">#REF!</definedName>
    <definedName name="PRT_GR" localSheetId="1">#REF!</definedName>
    <definedName name="PRT_GR">#REF!</definedName>
    <definedName name="PRT_GRAPH_RTN" localSheetId="1">#REF!</definedName>
    <definedName name="PRT_GRAPH_RTN">#REF!</definedName>
    <definedName name="PRT_GRAPHS" localSheetId="1">#REF!</definedName>
    <definedName name="PRT_GRAPHS">#REF!</definedName>
    <definedName name="PRT_GRAPHS?" localSheetId="1">#REF!</definedName>
    <definedName name="PRT_GRAPHS?">#REF!</definedName>
    <definedName name="PRT_GRPH_1" localSheetId="1">#REF!</definedName>
    <definedName name="PRT_GRPH_1">#REF!</definedName>
    <definedName name="PRT_GRPH_10" localSheetId="1">#REF!</definedName>
    <definedName name="PRT_GRPH_10">#REF!</definedName>
    <definedName name="PRT_GRPH_11" localSheetId="1">#REF!</definedName>
    <definedName name="PRT_GRPH_11">#REF!</definedName>
    <definedName name="PRT_GRPH_12" localSheetId="1">#REF!</definedName>
    <definedName name="PRT_GRPH_12">#REF!</definedName>
    <definedName name="PRT_GRPH_2" localSheetId="1">#REF!</definedName>
    <definedName name="PRT_GRPH_2">#REF!</definedName>
    <definedName name="PRT_GRPH_3" localSheetId="1">#REF!</definedName>
    <definedName name="PRT_GRPH_3">#REF!</definedName>
    <definedName name="PRT_GRPH_4" localSheetId="1">#REF!</definedName>
    <definedName name="PRT_GRPH_4">#REF!</definedName>
    <definedName name="PRT_GRPH_5" localSheetId="1">#REF!</definedName>
    <definedName name="PRT_GRPH_5">#REF!</definedName>
    <definedName name="PRT_GRPH_6" localSheetId="1">#REF!</definedName>
    <definedName name="PRT_GRPH_6">#REF!</definedName>
    <definedName name="PRT_GRPH_7" localSheetId="1">#REF!</definedName>
    <definedName name="PRT_GRPH_7">#REF!</definedName>
    <definedName name="PRT_GRPH_8" localSheetId="1">#REF!</definedName>
    <definedName name="PRT_GRPH_8">#REF!</definedName>
    <definedName name="PRT_GRPH_9" localSheetId="1">#REF!</definedName>
    <definedName name="PRT_GRPH_9">#REF!</definedName>
    <definedName name="PRT_MODEL" localSheetId="1">#REF!</definedName>
    <definedName name="PRT_MODEL">#REF!</definedName>
    <definedName name="PRT_QRES" localSheetId="1">#REF!</definedName>
    <definedName name="PRT_QRES">#REF!</definedName>
    <definedName name="PRT_REPORT_RTN" localSheetId="1">#REF!</definedName>
    <definedName name="PRT_REPORT_RTN">#REF!</definedName>
    <definedName name="PRT_REPORTS" localSheetId="1">#REF!</definedName>
    <definedName name="PRT_REPORTS">#REF!</definedName>
    <definedName name="PRT_REPORTS?" localSheetId="1">#REF!</definedName>
    <definedName name="PRT_REPORTS?">#REF!</definedName>
    <definedName name="PRT_RESET" localSheetId="1">#REF!</definedName>
    <definedName name="PRT_RESET">#REF!</definedName>
    <definedName name="psbudd" localSheetId="1">#REF!,#REF!</definedName>
    <definedName name="psbudd">#REF!,#REF!</definedName>
    <definedName name="PSCDEBT" localSheetId="1">#REF!</definedName>
    <definedName name="PSCDEBT">#REF!</definedName>
    <definedName name="pseg">#REF!</definedName>
    <definedName name="PT">#REF!</definedName>
    <definedName name="PTC_table">#REF!</definedName>
    <definedName name="PTEBITDA_E" localSheetId="1">#REF!</definedName>
    <definedName name="PTEBITDA_E">#REF!</definedName>
    <definedName name="PTEBITDA_MA" localSheetId="1">#REF!</definedName>
    <definedName name="PTEBITDA_MA">#REF!</definedName>
    <definedName name="PTEBITDA_MW" localSheetId="1">#REF!</definedName>
    <definedName name="PTEBITDA_MW">#REF!</definedName>
    <definedName name="PTEBITDA_SW" localSheetId="1">#REF!</definedName>
    <definedName name="PTEBITDA_SW">#REF!</definedName>
    <definedName name="PTEBITDA_Tot" localSheetId="1">#REF!</definedName>
    <definedName name="PTEBITDA_Tot">#REF!</definedName>
    <definedName name="ptest1">#REF!</definedName>
    <definedName name="ptint1" localSheetId="1">#REF!</definedName>
    <definedName name="ptint1">#REF!</definedName>
    <definedName name="ptint10" localSheetId="1">#REF!</definedName>
    <definedName name="ptint10">#REF!</definedName>
    <definedName name="ptint2" localSheetId="1">#REF!</definedName>
    <definedName name="ptint2">#REF!</definedName>
    <definedName name="ptint3" localSheetId="1">#REF!</definedName>
    <definedName name="ptint3">#REF!</definedName>
    <definedName name="ptint4" localSheetId="1">#REF!</definedName>
    <definedName name="ptint4">#REF!</definedName>
    <definedName name="ptint5" localSheetId="1">#REF!</definedName>
    <definedName name="ptint5">#REF!</definedName>
    <definedName name="ptint6" localSheetId="1">#REF!</definedName>
    <definedName name="ptint6">#REF!</definedName>
    <definedName name="ptint7" localSheetId="1">#REF!</definedName>
    <definedName name="ptint7">#REF!</definedName>
    <definedName name="ptint8" localSheetId="1">#REF!</definedName>
    <definedName name="ptint8">#REF!</definedName>
    <definedName name="ptint9" localSheetId="1">#REF!</definedName>
    <definedName name="ptint9">#REF!</definedName>
    <definedName name="ptintpos" localSheetId="1">#REF!</definedName>
    <definedName name="ptintpos">#REF!</definedName>
    <definedName name="PtToPtTrans_E" localSheetId="1">#REF!</definedName>
    <definedName name="PtToPtTrans_E">#REF!</definedName>
    <definedName name="PtToPtTrans_MA" localSheetId="1">#REF!</definedName>
    <definedName name="PtToPtTrans_MA">#REF!</definedName>
    <definedName name="PtToPtTrans_MW" localSheetId="1">#REF!</definedName>
    <definedName name="PtToPtTrans_MW">#REF!</definedName>
    <definedName name="PtToPtTrans_SW" localSheetId="1">#REF!</definedName>
    <definedName name="PtToPtTrans_SW">#REF!</definedName>
    <definedName name="PtToPtTrans_Tot" localSheetId="1">#REF!</definedName>
    <definedName name="PtToPtTrans_Tot">#REF!</definedName>
    <definedName name="PTX" localSheetId="1">#REF!</definedName>
    <definedName name="PTX">#REF!</definedName>
    <definedName name="PTXA" localSheetId="1">#REF!</definedName>
    <definedName name="PTXA">#REF!</definedName>
    <definedName name="PTXC" localSheetId="1">#REF!</definedName>
    <definedName name="PTXC">#REF!</definedName>
    <definedName name="PTXDATE" localSheetId="1">#REF!</definedName>
    <definedName name="PTXDATE">#REF!</definedName>
    <definedName name="PTXYRS" localSheetId="1">#REF!</definedName>
    <definedName name="PTXYRS">#REF!</definedName>
    <definedName name="pud">#REF!</definedName>
    <definedName name="pudcapex">#REF!</definedName>
    <definedName name="PUDIIBook">#REF!</definedName>
    <definedName name="pudopex">#REF!</definedName>
    <definedName name="pudqtypermont">#REF!</definedName>
    <definedName name="PUDVolRisk">#REF!</definedName>
    <definedName name="Purchase_Accounting_Reclass" localSheetId="1">#REF!</definedName>
    <definedName name="Purchase_Accounting_Reclass">#REF!</definedName>
    <definedName name="Purchase_Accounting_YR_2005" localSheetId="1">#REF!</definedName>
    <definedName name="Purchase_Accounting_YR_2005">#REF!</definedName>
    <definedName name="Purchase_Accounting_YR_2006" localSheetId="1">#REF!</definedName>
    <definedName name="Purchase_Accounting_YR_2006">#REF!</definedName>
    <definedName name="Purchase_Accounting_YR_2007" localSheetId="1">#REF!</definedName>
    <definedName name="Purchase_Accounting_YR_2007">#REF!</definedName>
    <definedName name="Purchase_Accounting_YR_2008" localSheetId="1">#REF!</definedName>
    <definedName name="Purchase_Accounting_YR_2008">#REF!</definedName>
    <definedName name="PurchaseDate">#REF!</definedName>
    <definedName name="PurchasePercent">#REF!</definedName>
    <definedName name="Purchaser_table">#REF!</definedName>
    <definedName name="PV_HL">#REF!</definedName>
    <definedName name="PVCOUPON">#N/A</definedName>
    <definedName name="PW_lu">#REF!</definedName>
    <definedName name="PW_Prefix">#REF!</definedName>
    <definedName name="PW_Sheets">#REF!</definedName>
    <definedName name="PWC_6x16NP15_PHYS_PK_ICE_NP15">#REF!</definedName>
    <definedName name="PWC_6x16PHYSICAL_PK_ICE_COB_I">#REF!</definedName>
    <definedName name="PWC_COBOffpeak_6x8_MALIN_PHY">#REF!</definedName>
    <definedName name="PWC_Offpeak_2x24_MALIN_PHY">#REF!</definedName>
    <definedName name="PWC_Offpeak_2x24_NOB_PHYSI">#REF!</definedName>
    <definedName name="PWC_Offpeak_2x24_NP15_PHYS">#REF!</definedName>
    <definedName name="PWC_OffPeak_2x24_PHYSICA">#REF!</definedName>
    <definedName name="PWC_Offpeak_2x24_PHYSICAL">#REF!</definedName>
    <definedName name="PWC_Offpeak_6x8_MALIN_PHY">#REF!</definedName>
    <definedName name="PWC_Offpeak_6x8_NOB_PHYSI">#REF!</definedName>
    <definedName name="PWC_Offpeak_6x8_NP15_PHYS">#REF!</definedName>
    <definedName name="PWC_OffPeak_6x8_PHYSICA">#REF!</definedName>
    <definedName name="PWC_Offpeak_6x8_PHYSICAL">#REF!</definedName>
    <definedName name="PWC_Offpeak_OP_ICE_NP15">#REF!</definedName>
    <definedName name="PWC_Peak_6x16_MALIN_PHY">#REF!</definedName>
    <definedName name="PWC_Peak_6x16_NOB_PHYSI">#REF!</definedName>
    <definedName name="PWC_Peak_6x16_NP15_PHYS">#REF!</definedName>
    <definedName name="PWC_Peak_6x16_PHYSICA">#REF!</definedName>
    <definedName name="PWC_Peak_6x16_PHYSICAL">#REF!</definedName>
    <definedName name="PWC_Peak_Dow_Jones_Ind">#REF!</definedName>
    <definedName name="PWE_EXCHANGE_EXCHANGE_">#REF!</definedName>
    <definedName name="PWE_ICAP_7x24_ICAP_Phys">#REF!</definedName>
    <definedName name="PWE_Offpeak_2x16_AEPCO_P">#REF!</definedName>
    <definedName name="PWE_OffPeak_2x16_AEPCO_PHY">#REF!</definedName>
    <definedName name="PWE_Offpeak_2x16_AMER_Phys">#REF!</definedName>
    <definedName name="PWE_Offpeak_2x16_APS_Phy">#REF!</definedName>
    <definedName name="PWE_Offpeak_2x16_APS_Physi">#REF!</definedName>
    <definedName name="PWE_Offpeak_2x16_DLC_Phy">#REF!</definedName>
    <definedName name="PWE_Offpeak_2x16_DLC_Physi">#REF!</definedName>
    <definedName name="PWE_Offpeak_2x16_FE_Phys">#REF!</definedName>
    <definedName name="PWE_OffPeak_2x16_FE_Physic">#REF!</definedName>
    <definedName name="PWE_OffPeak_2x16_MEC_Physi">#REF!</definedName>
    <definedName name="PWE_Offpeak_2x16_PHYSICA">#REF!</definedName>
    <definedName name="PWE_Offpeak_2x16_PHYSICAL">#REF!</definedName>
    <definedName name="PWE_Offpeak_2x16H_AEPCO_Phy">#REF!</definedName>
    <definedName name="PWE_OffPeak_2x16H_Physical">#REF!</definedName>
    <definedName name="PWE_Offpeak_2x24_PHYSICA">#REF!</definedName>
    <definedName name="PWE_Offpeak_2x24_PHYSICAL">#REF!</definedName>
    <definedName name="PWE_Offpeak_5x8_PHYSICA">#REF!</definedName>
    <definedName name="PWE_Offpeak_5x8_PHYSICAL">#REF!</definedName>
    <definedName name="PWE_Offpeak_7x8_AEPCO_P">#REF!</definedName>
    <definedName name="PWE_OffPeak_7x8_AEPCO_PHY">#REF!</definedName>
    <definedName name="PWE_Offpeak_7x8_AMER_Phys">#REF!</definedName>
    <definedName name="PWE_Offpeak_7x8_APS_Phy">#REF!</definedName>
    <definedName name="PWE_Offpeak_7x8_APS_Physi">#REF!</definedName>
    <definedName name="PWE_Offpeak_7x8_DLC_Phy">#REF!</definedName>
    <definedName name="PWE_Offpeak_7x8_DLC_Physi">#REF!</definedName>
    <definedName name="PWE_Offpeak_7x8_FE_Phys">#REF!</definedName>
    <definedName name="PWE_OffPeak_7x8_FE_Physic">#REF!</definedName>
    <definedName name="PWE_OffPeak_7x8_MEC_Physi">#REF!</definedName>
    <definedName name="PWE_Offpeak_7x8_PHYSICA">#REF!</definedName>
    <definedName name="PWE_OffPeak_7x8_PHYSICAL">#REF!</definedName>
    <definedName name="PWE_OffPeak_CIN_OP_MWD">#REF!</definedName>
    <definedName name="PWE_Peak_5x16_AEPCO_P">#REF!</definedName>
    <definedName name="PWE_Peak_5x16_AEPCO_PHY">#REF!</definedName>
    <definedName name="PWE_Peak_5x16_AMER_PHYS">#REF!</definedName>
    <definedName name="PWE_Peak_5x16_APS_PHY">#REF!</definedName>
    <definedName name="PWE_Peak_5x16_APS_PHYSI">#REF!</definedName>
    <definedName name="PWE_Peak_5x16_CEI_PHYSI">#REF!</definedName>
    <definedName name="PWE_Peak_5x16_DLC_Phy">#REF!</definedName>
    <definedName name="PWE_Peak_5x16_DLC_Physi">#REF!</definedName>
    <definedName name="PWE_Peak_5x16_FE_PHYS">#REF!</definedName>
    <definedName name="PWE_Peak_5x16_FE_PHYSIC">#REF!</definedName>
    <definedName name="PWE_Peak_5x16_MEC_PHYSI">#REF!</definedName>
    <definedName name="PWE_Peak_5x16_MECS_Phys">#REF!</definedName>
    <definedName name="PWE_Peak_5x16_PHYSICA">#REF!</definedName>
    <definedName name="PWE_Peak_5x16_PHYSICAL">#REF!</definedName>
    <definedName name="PWE_Peak_ECAR_MWD_INDEX">#REF!</definedName>
    <definedName name="PWE_SHAPE_">#REF!</definedName>
    <definedName name="PWE_Shape_2x16_Shape_P">#REF!</definedName>
    <definedName name="PWE_Shape_5x16_Shape_P">#REF!</definedName>
    <definedName name="PWE_Shape_7x8_Shape_P">#REF!</definedName>
    <definedName name="PWE_Shape_7x8_Shape_PHY">#REF!</definedName>
    <definedName name="PWF_OffPeak_6x8_PHYSICAL">#REF!</definedName>
    <definedName name="PWF_Peak_6x16_PHYSICAL">#REF!</definedName>
    <definedName name="PWI">#REF!</definedName>
    <definedName name="PWJ_2x16West_Ph_2x16_Shape_P">#REF!</definedName>
    <definedName name="PWJ_2x16West_Phys_2x16_Shape_Phy">#REF!</definedName>
    <definedName name="PWJ_5x16West_Ph_5x16_Shape_P">#REF!</definedName>
    <definedName name="PWJ_5x16West_Ph_LMP_FE_INDE">#REF!</definedName>
    <definedName name="PWJ_5x16West_Phys_5x16_Shape_PHY">#REF!</definedName>
    <definedName name="PWJ_5x16West_Phys_LMP_FE_INDEX">#REF!</definedName>
    <definedName name="PWJ_7x8West_Phy_7x8_Shape_P">#REF!</definedName>
    <definedName name="PWJ_7x8West_Physi_7x8_Shape_Phy">#REF!</definedName>
    <definedName name="PWJ_Ancillary_7x24_AncBCS">#REF!</definedName>
    <definedName name="PWJ_Ancillary_7x24_AncBCS_PH">#REF!</definedName>
    <definedName name="PWJ_Ancillary_7x24_AncOPR">#REF!</definedName>
    <definedName name="PWJ_Ancillary_7x24_AncOPR_PH">#REF!</definedName>
    <definedName name="PWJ_Ancillary_7x24_AncPCR">#REF!</definedName>
    <definedName name="PWJ_Ancillary_7x24_AncPCR_PH">#REF!</definedName>
    <definedName name="PWJ_Ancillary_7x24_AncREG">#REF!</definedName>
    <definedName name="PWJ_Ancillary_7x24_AncREG_PH">#REF!</definedName>
    <definedName name="PWJ_Ancillary_7x24_AncRSV">#REF!</definedName>
    <definedName name="PWJ_Ancillary_7x24_AncRSV_PH">#REF!</definedName>
    <definedName name="PWJ_Exchange_EXCHANGE_">#REF!</definedName>
    <definedName name="PWJ_ICAP_7x24_ICAP_PH">#REF!</definedName>
    <definedName name="PWJ_ICAP_7x24_ICAP_PHYS">#REF!</definedName>
    <definedName name="PWJ_OffPeak_">#REF!</definedName>
    <definedName name="PWJ_Offpeak_2x16_EAST_Phys">#REF!</definedName>
    <definedName name="PWJ_Offpeak_2x16_WEST_Ph">#REF!</definedName>
    <definedName name="PWJ_Offpeak_2x16_WEST_Phys">#REF!</definedName>
    <definedName name="PWJ_Offpeak_2x16H_AECO_PHYS">#REF!</definedName>
    <definedName name="PWJ_Offpeak_2x16H_AEP_PHYSI">#REF!</definedName>
    <definedName name="PWJ_Offpeak_2x16H_APS_PHYSI">#REF!</definedName>
    <definedName name="PWJ_Offpeak_2x16H_BGE_PHYSI">#REF!</definedName>
    <definedName name="PWJ_Offpeak_2x16H_DPL_PHYSI">#REF!</definedName>
    <definedName name="PWJ_Offpeak_2x16H_EAST_Phys">#REF!</definedName>
    <definedName name="PWJ_Offpeak_2x16H_FE_PHYSIC">#REF!</definedName>
    <definedName name="PWJ_Offpeak_2x16H_JCPL_PHYS">#REF!</definedName>
    <definedName name="PWJ_Offpeak_2x16H_METED_PHY">#REF!</definedName>
    <definedName name="PWJ_Offpeak_2x16H_NYIS_PHYS">#REF!</definedName>
    <definedName name="PWJ_Offpeak_2x16H_PECO_PHYS">#REF!</definedName>
    <definedName name="PWJ_Offpeak_2x16H_PEPCO_PHY">#REF!</definedName>
    <definedName name="PWJ_Offpeak_2x16H_PN_PHYSIC">#REF!</definedName>
    <definedName name="PWJ_Offpeak_2x16H_PPL_PHYSI">#REF!</definedName>
    <definedName name="PWJ_Offpeak_2x16H_PSEG_PHYS">#REF!</definedName>
    <definedName name="PWJ_OffPeak_2x16H_WEST_Phys">#REF!</definedName>
    <definedName name="PWJ_OffPeak_7x8_EAST_Phys">#REF!</definedName>
    <definedName name="PWJ_Offpeak_7x8_WEST_Ph">#REF!</definedName>
    <definedName name="PWJ_OffPeak_7x8_WEST_Phys">#REF!</definedName>
    <definedName name="PWJ_Peak_5x16_AECO_PHYS">#REF!</definedName>
    <definedName name="PWJ_Peak_5x16_AEP_PHYSI">#REF!</definedName>
    <definedName name="PWJ_Peak_5x16_APS_PHYSI">#REF!</definedName>
    <definedName name="PWJ_Peak_5x16_BGE_PHYSI">#REF!</definedName>
    <definedName name="PWJ_Peak_5x16_DPL_PHYSI">#REF!</definedName>
    <definedName name="PWJ_Peak_5x16_East_PHYS">#REF!</definedName>
    <definedName name="PWJ_Peak_5x16_FE_PHYSIC">#REF!</definedName>
    <definedName name="PWJ_Peak_5x16_JCPL_PHYS">#REF!</definedName>
    <definedName name="PWJ_Peak_5x16_METED_PHY">#REF!</definedName>
    <definedName name="PWJ_Peak_5x16_NYIS_PHYS">#REF!</definedName>
    <definedName name="PWJ_Peak_5x16_PECO_PHYS">#REF!</definedName>
    <definedName name="PWJ_Peak_5x16_PEPCO_PHY">#REF!</definedName>
    <definedName name="PWJ_Peak_5x16_PN_PHYSIC">#REF!</definedName>
    <definedName name="PWJ_Peak_5x16_PPL_PHYSI">#REF!</definedName>
    <definedName name="PWJ_Peak_5x16_West_PH">#REF!</definedName>
    <definedName name="PWJ_Peak_5x16_West_PHYS">#REF!</definedName>
    <definedName name="PWM_Flat_7x24_PHYSICA">#REF!</definedName>
    <definedName name="PWM_Flat_7x24_PHYSICAL">#REF!</definedName>
    <definedName name="PWM_Offpeak_1x24H_DJ_INDEX">#REF!</definedName>
    <definedName name="PWM_Offpeak_2x24_PHYSICA">#REF!</definedName>
    <definedName name="PWM_Offpeak_2x24_PHYSICAL">#REF!</definedName>
    <definedName name="PWM_Offpeak_6x8_DJ_INDEX">#REF!</definedName>
    <definedName name="PWM_Offpeak_6x8_PHYSICA">#REF!</definedName>
    <definedName name="PWM_Offpeak_6x8_PHYSICAL">#REF!</definedName>
    <definedName name="PWM_Offpeak_OP_DJ_MIDCF">#REF!</definedName>
    <definedName name="PWM_Offpeak_OP_ICE_MIDC">#REF!</definedName>
    <definedName name="PWM_Peak_">#REF!</definedName>
    <definedName name="PWM_Peak_6x16_DJ_INDEX">#REF!</definedName>
    <definedName name="PWM_Peak_6x16_PHYSICA">#REF!</definedName>
    <definedName name="PWM_Peak_6x16_PHYSICAL">#REF!</definedName>
    <definedName name="PWM_Peak_PK_DJ_MIDCF">#REF!</definedName>
    <definedName name="PWM_Peak_PK_ICE_MIDC">#REF!</definedName>
    <definedName name="PWN_Offpeak_2x16H_PHYSICA">#REF!</definedName>
    <definedName name="PWN_Offpeak_2x16H_Physical">#REF!</definedName>
    <definedName name="PWN_Offpeak_7x8_PHYSICA">#REF!</definedName>
    <definedName name="PWN_Offpeak_7x8_PHYSICAL">#REF!</definedName>
    <definedName name="PWN_Peak_5x16_PHYSICA">#REF!</definedName>
    <definedName name="PWN_Peak_5x16_PHYSICAL">#REF!</definedName>
    <definedName name="PWN_Peak_ENTERGY_MWD_INDEX">#REF!</definedName>
    <definedName name="PWNMAY99" localSheetId="1">#REF!</definedName>
    <definedName name="PWNMAY99">#REF!</definedName>
    <definedName name="PWO_Anc_7x24_AncSvs_PH">#REF!</definedName>
    <definedName name="PWO_Flat_7x24_PHYSICAL">#REF!</definedName>
    <definedName name="PWO_ICAP_7x24_ICAP_PH">#REF!</definedName>
    <definedName name="PWO_ICAP_7x24_ICAP_PHYS">#REF!</definedName>
    <definedName name="PWO_OffPeak_">#REF!</definedName>
    <definedName name="PWO_Offpeak_2x16_PHYSICA">#REF!</definedName>
    <definedName name="PWO_Offpeak_2x16_PHYSICAL">#REF!</definedName>
    <definedName name="PWO_Offpeak_2x16H_Hou_PHYSI">#REF!</definedName>
    <definedName name="PWO_Offpeak_2x16H_NoTx_PH">#REF!</definedName>
    <definedName name="PWO_Offpeak_2x16H_NoTx_PHYS">#REF!</definedName>
    <definedName name="PWO_Offpeak_2x16H_PHYSICA">#REF!</definedName>
    <definedName name="PWO_Offpeak_2x16H_Physical">#REF!</definedName>
    <definedName name="PWO_Offpeak_2x16H_SC_PHYSIC">#REF!</definedName>
    <definedName name="PWO_Offpeak_2x16H_South_PHY">#REF!</definedName>
    <definedName name="PWO_Offpeak_2x16H_WEST_Phys">#REF!</definedName>
    <definedName name="PWO_Offpeak_7x8_Hou_PHYSI">#REF!</definedName>
    <definedName name="PWO_Offpeak_7x8_NoTx_PH">#REF!</definedName>
    <definedName name="PWO_Offpeak_7x8_NoTx_PHYS">#REF!</definedName>
    <definedName name="PWO_Offpeak_7x8_PHYSICA">#REF!</definedName>
    <definedName name="PWO_Offpeak_7x8_PHYSICAL">#REF!</definedName>
    <definedName name="PWO_Offpeak_7x8_SC_PHYSIC">#REF!</definedName>
    <definedName name="PWO_Offpeak_7x8_South_PHY">#REF!</definedName>
    <definedName name="PWO_Offpeak_7x8_WEST_Phys">#REF!</definedName>
    <definedName name="PWO_Peak_5x16_H_Shp_PHY">#REF!</definedName>
    <definedName name="PWO_Peak_5x16_Hou_PHYSI">#REF!</definedName>
    <definedName name="PWO_Peak_5x16_MWD_IND">#REF!</definedName>
    <definedName name="PWO_Peak_5x16_MWD_INDEX">#REF!</definedName>
    <definedName name="PWO_Peak_5x16_N_Shp_PHY">#REF!</definedName>
    <definedName name="PWO_Peak_5x16_NoTx_PH">#REF!</definedName>
    <definedName name="PWO_Peak_5x16_NoTx_PHYS">#REF!</definedName>
    <definedName name="PWO_Peak_5x16_PHYSICA">#REF!</definedName>
    <definedName name="PWO_Peak_5x16_PHYSICAL">#REF!</definedName>
    <definedName name="PWO_Peak_5x16_SC_PHYSIC">#REF!</definedName>
    <definedName name="PWO_Peak_5x16_Shape_PHY">#REF!</definedName>
    <definedName name="PWO_Peak_5x16_South_PHY">#REF!</definedName>
    <definedName name="PWO_Peak_5x16_West_PHYS">#REF!</definedName>
    <definedName name="PWP_6x16PHYSICAL_PK_ICE_PV_IN">#REF!</definedName>
    <definedName name="PWP_6x16SP15_PHYS_PK_ICE_SP15">#REF!</definedName>
    <definedName name="PWP_6x8PHYSICAL_OP_ICE_PV_IN">#REF!</definedName>
    <definedName name="PWP_BASE_SU24_MONA_PH">#REF!</definedName>
    <definedName name="PWP_BASE_SU24_MONA_PHYS">#REF!</definedName>
    <definedName name="PWP_EXCHANGE_Exchange_">#REF!</definedName>
    <definedName name="PWP_Flat_7x24_MONA_PHYS">#REF!</definedName>
    <definedName name="PWP_OffPeak_">#REF!</definedName>
    <definedName name="PWP_Offpeak_1x16H_AZ3_PHYSI">#REF!</definedName>
    <definedName name="PWP_OffPeak_1x16H_Dow_J_IND">#REF!</definedName>
    <definedName name="PWP_OffPeak_1x16H_PHYSICAL">#REF!</definedName>
    <definedName name="PWP_Offpeak_1x24H_DJ_INDEX">#REF!</definedName>
    <definedName name="PWP_OffPeak_2x24_GOND_PHYS">#REF!</definedName>
    <definedName name="PWP_Offpeak_2x24_MEAD_PH">#REF!</definedName>
    <definedName name="PWP_OffPeak_2x24_MEAD_PHYS">#REF!</definedName>
    <definedName name="PWP_Offpeak_2x24_MONA_PH">#REF!</definedName>
    <definedName name="PWP_OffPeak_2x24_MONA_PHYS">#REF!</definedName>
    <definedName name="PWP_Offpeak_2x24_PHYSICA">#REF!</definedName>
    <definedName name="PWP_OffPeak_2x24_PHYSICAL">#REF!</definedName>
    <definedName name="PWP_Offpeak_2x24_SP15_PH">#REF!</definedName>
    <definedName name="PWP_OffPeak_2x24_SP15_PHYS">#REF!</definedName>
    <definedName name="PWP_Offpeak_2x24H_DJ_SP15">#REF!</definedName>
    <definedName name="PWP_Offpeak_6x8_DJ_INDEX">#REF!</definedName>
    <definedName name="PWP_Offpeak_6x8_DJ_SP15">#REF!</definedName>
    <definedName name="PWP_OffPeak_6x8_GOND_PHYS">#REF!</definedName>
    <definedName name="PWP_Offpeak_6x8_MEAD_PH">#REF!</definedName>
    <definedName name="PWP_OffPeak_6x8_MEAD_PHYS">#REF!</definedName>
    <definedName name="PWP_Offpeak_6x8_MONA_PH">#REF!</definedName>
    <definedName name="PWP_OffPeak_6x8_MONA_PHYS">#REF!</definedName>
    <definedName name="PWP_Offpeak_6x8_PHYSICA">#REF!</definedName>
    <definedName name="PWP_OffPeak_6x8_PHYSICAL">#REF!</definedName>
    <definedName name="PWP_Offpeak_6x8_SP15_PH">#REF!</definedName>
    <definedName name="PWP_OffPeak_6x8_SP15_PHYS">#REF!</definedName>
    <definedName name="PWP_Offpeak_7x8_Dow_Jon">#REF!</definedName>
    <definedName name="PWP_OffPeak_7x8_Dow_Jones">#REF!</definedName>
    <definedName name="PWP_OffPeak_7x8_PHYSICAL">#REF!</definedName>
    <definedName name="PWP_Offpeak_OP_DJ_MEADF">#REF!</definedName>
    <definedName name="PWP_OffPeak_OP_DJ_PVN_IN">#REF!</definedName>
    <definedName name="PWP_OffPeak_OP_ICE_SP15">#REF!</definedName>
    <definedName name="PWP_Offpeak_Su16_Dow_Jon">#REF!</definedName>
    <definedName name="PWP_OffPeak_Su16_Dow_Jones">#REF!</definedName>
    <definedName name="PWP_Offpeak_Su16_MONA_PH">#REF!</definedName>
    <definedName name="PWP_OffPeak_Su16_MONA_PHYS">#REF!</definedName>
    <definedName name="PWP_Peak_6x16_AZ3_PHYSI">#REF!</definedName>
    <definedName name="PWP_Peak_6x16_DJ_SP15">#REF!</definedName>
    <definedName name="PWP_Peak_6x16_GOND_PHYS">#REF!</definedName>
    <definedName name="PWP_Peak_6x16_MEAD_PH">#REF!</definedName>
    <definedName name="PWP_Peak_6x16_MEAD_PHYS">#REF!</definedName>
    <definedName name="PWP_Peak_6x16_MONA_PH">#REF!</definedName>
    <definedName name="PWP_Peak_6x16_MONA_PHYS">#REF!</definedName>
    <definedName name="PWP_Peak_6x16_PHYSICA">#REF!</definedName>
    <definedName name="PWP_Peak_6x16_PHYSICAL">#REF!</definedName>
    <definedName name="PWP_Peak_6x16_SP15_PH">#REF!</definedName>
    <definedName name="PWP_Peak_6x16_SP15_PHYS">#REF!</definedName>
    <definedName name="PWP_Peak_Dow_Jones_I">#REF!</definedName>
    <definedName name="PWP_Peak_Dow_Jones_Ind">#REF!</definedName>
    <definedName name="PWP_Peak_ICE_FmLD_PM_I">#REF!</definedName>
    <definedName name="PWP_Peak_PK_DJ_MEADF">#REF!</definedName>
    <definedName name="PWP_Peak_PK_DJ_PVN_IN">#REF!</definedName>
    <definedName name="PWP_PK_ICE_PV_SH16_TRUCKEE_I">#REF!</definedName>
    <definedName name="PWP_PK_ICE_SP15_SH16_SDGE_INDE">#REF!</definedName>
    <definedName name="PWQ_ONTOffPeak_2x16H_ONT_PHYSI">#REF!</definedName>
    <definedName name="PWQ_ONTOffPeak_7x8_ONT_PHYSI">#REF!</definedName>
    <definedName name="PWQ_ONTPeak_5x16_ONT_PHYSI">#REF!</definedName>
    <definedName name="PWS_Offpeak_2x16H_PHYSICA">#REF!</definedName>
    <definedName name="PWS_Offpeak_2x16H_Physical">#REF!</definedName>
    <definedName name="PWS_Offpeak_2x16H_SETM_PH">#REF!</definedName>
    <definedName name="PWS_Offpeak_2x16H_SETM_PHYS">#REF!</definedName>
    <definedName name="PWS_Offpeak_7x8_PHYSICA">#REF!</definedName>
    <definedName name="PWS_Offpeak_7x8_PHYSICAL">#REF!</definedName>
    <definedName name="PWS_Offpeak_7x8_SETM_PH">#REF!</definedName>
    <definedName name="PWS_Offpeak_7x8_SETM_PHYS">#REF!</definedName>
    <definedName name="PWS_Peak_5x16_PHYSICA">#REF!</definedName>
    <definedName name="PWS_Peak_5x16_PHYSICAL">#REF!</definedName>
    <definedName name="PWS_Peak_5x16_SETM_PH">#REF!</definedName>
    <definedName name="PWS_Peak_5x16_SETM_PHYS">#REF!</definedName>
    <definedName name="pwsum_lu">#REF!</definedName>
    <definedName name="PWU_Offpeak_2x16H_AMER_PHYS">#REF!</definedName>
    <definedName name="PWU_Offpeak_2x16H_COMED_P">#REF!</definedName>
    <definedName name="PWU_Offpeak_2x16H_COMED_PHY">#REF!</definedName>
    <definedName name="PWU_Offpeak_2x16H_IP_PHYS">#REF!</definedName>
    <definedName name="PWU_Offpeak_2x16H_IP_PHYSIC">#REF!</definedName>
    <definedName name="PWU_Offpeak_2x16H_MEC_PHY">#REF!</definedName>
    <definedName name="PWU_Offpeak_2x16H_MEC_PHYSI">#REF!</definedName>
    <definedName name="PWU_Offpeak_7x8_AMER_PHYS">#REF!</definedName>
    <definedName name="PWU_Offpeak_7x8_COMED_P">#REF!</definedName>
    <definedName name="PWU_Offpeak_7x8_COMED_PHY">#REF!</definedName>
    <definedName name="PWU_Offpeak_7x8_IP_PHYS">#REF!</definedName>
    <definedName name="PWU_Offpeak_7x8_IP_PHYSIC">#REF!</definedName>
    <definedName name="PWU_Offpeak_7x8_MEC_Phy">#REF!</definedName>
    <definedName name="PWU_Offpeak_7x8_MEC_Physi">#REF!</definedName>
    <definedName name="PWU_Peak_5x16_AMER_PHYS">#REF!</definedName>
    <definedName name="PWU_peak_5x16_IP_PHYS">#REF!</definedName>
    <definedName name="PWU_peak_5x16_IP_PHYSIC">#REF!</definedName>
    <definedName name="PWU_peak_5x16_MEC_PHY">#REF!</definedName>
    <definedName name="PWU_Peak_5x16_MEC_PHYSI">#REF!</definedName>
    <definedName name="PWU_peak_5x16_PHYSICA">#REF!</definedName>
    <definedName name="PWU_Peak_5x16_PHYSICAL">#REF!</definedName>
    <definedName name="PWU_Peak_COMEDIN_MWD_INDEX">#REF!</definedName>
    <definedName name="PWX_2x16Physica_2x16_Shape_P">#REF!</definedName>
    <definedName name="PWX_2x16Physical_2x16_Shape_Phy">#REF!</definedName>
    <definedName name="PWX_5x16Physica_5x16_Shape_P">#REF!</definedName>
    <definedName name="PWX_5x16Physical_5x16_Shape_PHY">#REF!</definedName>
    <definedName name="PWX_7x8Physical_7x8_Shape_P">#REF!</definedName>
    <definedName name="PWX_7x8Physical_7x8_Shape_Phy">#REF!</definedName>
    <definedName name="PWX_Ancillary_7x24_Anc_PHY">#REF!</definedName>
    <definedName name="PWX_Ancillary_7x24_Anc_PHYSI">#REF!</definedName>
    <definedName name="PWX_Ancillary_7x24_ISOFee_PH">#REF!</definedName>
    <definedName name="PWX_Ancillary_7x24_VLRcst_PH">#REF!</definedName>
    <definedName name="PWX_ICAP_7x24_ICAP_PH">#REF!</definedName>
    <definedName name="PWX_ICAP_7x24_ICAP_PHYS">#REF!</definedName>
    <definedName name="PWX_OffPeak_">#REF!</definedName>
    <definedName name="PWX_Offpeak_2x16_PHYSICA">#REF!</definedName>
    <definedName name="PWX_Offpeak_2x16_Physical">#REF!</definedName>
    <definedName name="PWX_Offpeak_2x16H_BOS_PHYSI">#REF!</definedName>
    <definedName name="PWX_Offpeak_2x16H_CT_PHYSIC">#REF!</definedName>
    <definedName name="PWX_Offpeak_2x16H_CTsh_PHYS">#REF!</definedName>
    <definedName name="PWX_Offpeak_2x16H_MAINE_PHY">#REF!</definedName>
    <definedName name="PWX_Offpeak_2x16H_MEsh_PHYS">#REF!</definedName>
    <definedName name="PWX_Offpeak_2x16H_NH_PHYSIC">#REF!</definedName>
    <definedName name="PWX_Offpeak_2x16H_NHsh_PHYS">#REF!</definedName>
    <definedName name="PWX_Offpeak_2x16H_RI_PHYSIC">#REF!</definedName>
    <definedName name="PWX_Offpeak_2x16H_RIsh_PHYS">#REF!</definedName>
    <definedName name="PWX_Offpeak_2x16H_SC_PHYSIC">#REF!</definedName>
    <definedName name="PWX_Offpeak_2x16H_SEMA_PHYS">#REF!</definedName>
    <definedName name="PWX_Offpeak_2x16H_SEMsh_PHY">#REF!</definedName>
    <definedName name="PWX_Offpeak_2x16H_SMRI_PHYS">#REF!</definedName>
    <definedName name="PWX_Offpeak_2x16H_SMRsh_PHY">#REF!</definedName>
    <definedName name="PWX_Offpeak_2x16H_SWCT_PHYS">#REF!</definedName>
    <definedName name="PWX_Offpeak_2x16H_VT_PHYSIC">#REF!</definedName>
    <definedName name="PWX_Offpeak_2x16H_WMA_PHYSI">#REF!</definedName>
    <definedName name="PWX_Offpeak_7x8_BOS_PHYSI">#REF!</definedName>
    <definedName name="PWX_Offpeak_7x8_CT_PHYSIC">#REF!</definedName>
    <definedName name="PWX_Offpeak_7x8_MAINE_PHY">#REF!</definedName>
    <definedName name="PWX_Offpeak_7x8_NH_PHYSIC">#REF!</definedName>
    <definedName name="PWX_Offpeak_7x8_PHYSICA">#REF!</definedName>
    <definedName name="PWX_Offpeak_7x8_PHYSICAL">#REF!</definedName>
    <definedName name="PWX_Offpeak_7x8_SC_PHYSIC">#REF!</definedName>
    <definedName name="PWX_Offpeak_7x8_SMRI_PHYS">#REF!</definedName>
    <definedName name="PWX_Offpeak_7x8_SWCT_PHYS">#REF!</definedName>
    <definedName name="PWX_Peak_5x16_BOS_PHYSI">#REF!</definedName>
    <definedName name="PWX_Peak_5x16_CT_PHYSIC">#REF!</definedName>
    <definedName name="PWX_Peak_5x16_CTsh_PHYS">#REF!</definedName>
    <definedName name="PWX_Peak_5x16_MAINE_PHY">#REF!</definedName>
    <definedName name="PWX_Peak_5x16_MEsh_PHYS">#REF!</definedName>
    <definedName name="PWX_Peak_5x16_NH_PHYSIC">#REF!</definedName>
    <definedName name="PWX_Peak_5x16_NHsh_PHYS">#REF!</definedName>
    <definedName name="PWX_Peak_5x16_PHYSICA">#REF!</definedName>
    <definedName name="PWX_Peak_5x16_PHYSICAL">#REF!</definedName>
    <definedName name="PWX_Peak_5x16_RI_PHYSIC">#REF!</definedName>
    <definedName name="PWX_Peak_5x16_RIsh_PHYS">#REF!</definedName>
    <definedName name="PWX_Peak_5x16_SC_PHYSIC">#REF!</definedName>
    <definedName name="PWX_Peak_5x16_SEMA_PHYS">#REF!</definedName>
    <definedName name="PWX_Peak_5x16_SEMsh_PHY">#REF!</definedName>
    <definedName name="PWX_Peak_5x16_SMRI_PHYS">#REF!</definedName>
    <definedName name="PWX_Peak_5x16_SMRsh_PHY">#REF!</definedName>
    <definedName name="PWX_Peak_5x16_SWCT_PHYS">#REF!</definedName>
    <definedName name="PWX_Peak_5x16_VT_PHYSIC">#REF!</definedName>
    <definedName name="PWX_Peak_5x16_WMA_PHYSI">#REF!</definedName>
    <definedName name="PWX_UCAP_7x24_UCAP_PHYS">#REF!</definedName>
    <definedName name="PWY_2x16H_ART_CARR_2x16H_ART_CARR">#REF!</definedName>
    <definedName name="PWY_5x16CARR_Ph_5x16_ART_CAR">#REF!</definedName>
    <definedName name="PWY_5x16CARR_Phys_5x16_ART_CARR">#REF!</definedName>
    <definedName name="PWY_7x8CARR_Phy_7x8_ART_CAR">#REF!</definedName>
    <definedName name="PWY_7x8CARR_Physi_7x8_ART_CARR">#REF!</definedName>
    <definedName name="PWY_HUDVOffPeak_2x16H_ART_CAP_I">#REF!</definedName>
    <definedName name="PWY_HUDVOffPeak_2x16H_ART_DUNW">#REF!</definedName>
    <definedName name="PWY_HUDVOffPeak_2x16H_ART_HUDV">#REF!</definedName>
    <definedName name="PWY_HUDVOffPeak_2x16H_ART_MILL">#REF!</definedName>
    <definedName name="PWY_HUDVOffPeak_2x16H_ART_NPX">#REF!</definedName>
    <definedName name="PWY_HUDVOffPeak_2x16H_ART_NPX_I">#REF!</definedName>
    <definedName name="PWY_HUDVOffPeak_2x16H_CAP_PHYSI">#REF!</definedName>
    <definedName name="PWY_HUDVOffPeak_2x16H_DAM_CAP_I">#REF!</definedName>
    <definedName name="PWY_HUDVOffPeak_2x16H_DAM_CHA">#REF!</definedName>
    <definedName name="PWY_HUDVOffPeak_2x16H_DAM_DUNW">#REF!</definedName>
    <definedName name="PWY_HUDVOffPeak_2x16H_DAM_HUD">#REF!</definedName>
    <definedName name="PWY_HUDVOffPeak_2x16H_DAM_HUDV">#REF!</definedName>
    <definedName name="PWY_HUDVOffPeak_2x16H_DAM_MILL">#REF!</definedName>
    <definedName name="PWY_HUDVOffPeak_2x16H_DAM_NPX_I">#REF!</definedName>
    <definedName name="PWY_HUDVOffPeak_2x16H_DUNW_PH">#REF!</definedName>
    <definedName name="PWY_HUDVOffPeak_2x16H_DUNW_PHYS">#REF!</definedName>
    <definedName name="PWY_HUDVOffPeak_2x16H_HUDV_PH">#REF!</definedName>
    <definedName name="PWY_HUDVOffPeak_2x16H_HUDV_PHYS">#REF!</definedName>
    <definedName name="PWY_HUDVOffPeak_2x16H_MILL_PHYS">#REF!</definedName>
    <definedName name="PWY_HUDVOffPeak_2x16H_NPX_PHY">#REF!</definedName>
    <definedName name="PWY_HUDVOffPeak_2x16H_NPX_PHYSI">#REF!</definedName>
    <definedName name="PWY_HUDVOffPeak_7x8_ART_CAP_I">#REF!</definedName>
    <definedName name="PWY_HUDVOffPeak_7x8_ART_HUDV">#REF!</definedName>
    <definedName name="PWY_HUDVOffPeak_7x8_ART_MILL">#REF!</definedName>
    <definedName name="PWY_HUDVOffPeak_7x8_ART_NPX">#REF!</definedName>
    <definedName name="PWY_HUDVOffPeak_7x8_ART_NPX_I">#REF!</definedName>
    <definedName name="PWY_HUDVOffPeak_7x8_CAP_PHYSI">#REF!</definedName>
    <definedName name="PWY_HUDVOffPeak_7x8_DAM_CAP_I">#REF!</definedName>
    <definedName name="PWY_HUDVOffPeak_7x8_DAM_CHA">#REF!</definedName>
    <definedName name="PWY_HUDVOffPeak_7x8_DAM_CHAT">#REF!</definedName>
    <definedName name="PWY_HUDVOffPeak_7x8_DAM_DUNW">#REF!</definedName>
    <definedName name="PWY_HUDVOffPeak_7x8_DAM_HUD">#REF!</definedName>
    <definedName name="PWY_HUDVOffPeak_7x8_DAM_HUDV">#REF!</definedName>
    <definedName name="PWY_HUDVOffPeak_7x8_DAM_NPX_I">#REF!</definedName>
    <definedName name="PWY_HUDVOffPeak_7x8_DUNW_PH">#REF!</definedName>
    <definedName name="PWY_HUDVOffPeak_7x8_DUNW_PHYS">#REF!</definedName>
    <definedName name="PWY_HUDVOffPeak_7x8_HUDV_PH">#REF!</definedName>
    <definedName name="PWY_HUDVOffPeak_7x8_HUDV_PHYS">#REF!</definedName>
    <definedName name="PWY_HUDVOffPeak_7x8_NPX_PHY">#REF!</definedName>
    <definedName name="PWY_HUDVPeak_5x16_ART_CAP_I">#REF!</definedName>
    <definedName name="PWY_HUDVPeak_5x16_ART_DUNW">#REF!</definedName>
    <definedName name="PWY_HUDVPeak_5x16_ART_HUDV">#REF!</definedName>
    <definedName name="PWY_HUDVPeak_5x16_ART_MILL">#REF!</definedName>
    <definedName name="PWY_HUDVPeak_5x16_ART_NPX">#REF!</definedName>
    <definedName name="PWY_HUDVPeak_5x16_ART_NPX_I">#REF!</definedName>
    <definedName name="PWY_HUDVPeak_5x16_CAP_PHYSI">#REF!</definedName>
    <definedName name="PWY_HUDVPeak_5x16_DAM_CAP_I">#REF!</definedName>
    <definedName name="PWY_HUDVPeak_5x16_DAM_CHA">#REF!</definedName>
    <definedName name="PWY_HUDVPeak_5x16_DAM_CHAT">#REF!</definedName>
    <definedName name="PWY_HUDVPeak_5x16_DAM_DUNW">#REF!</definedName>
    <definedName name="PWY_HUDVPeak_5x16_DAM_HUD">#REF!</definedName>
    <definedName name="PWY_HUDVPeak_5x16_DAM_HUDV">#REF!</definedName>
    <definedName name="PWY_HUDVPeak_5x16_DAM_MILL">#REF!</definedName>
    <definedName name="PWY_HUDVPeak_5x16_DAM_NPX_I">#REF!</definedName>
    <definedName name="PWY_HUDVPeak_5x16_DUNW_PH">#REF!</definedName>
    <definedName name="PWY_HUDVPeak_5x16_DUNW_PHYS">#REF!</definedName>
    <definedName name="PWY_HUDVPeak_5x16_HUD_PHYSI">#REF!</definedName>
    <definedName name="PWY_HUDVPeak_5x16_HUDV_PH">#REF!</definedName>
    <definedName name="PWY_HUDVPeak_5x16_HUDV_PHYS">#REF!</definedName>
    <definedName name="PWY_HUDVPeak_5x16_MILL_PHYS">#REF!</definedName>
    <definedName name="PWY_HUDVPeak_5x16_NPX_PHY">#REF!</definedName>
    <definedName name="PWY_HUDVPeak_5x16_NPX_PHYSI">#REF!</definedName>
    <definedName name="PWY_ICAP_">#REF!</definedName>
    <definedName name="PWY_ICAP_7x24_ICAP_PH">#REF!</definedName>
    <definedName name="PWY_ICAP_7x24_ICAP_PHYS">#REF!</definedName>
    <definedName name="PWY_NYC_Peak">#REF!</definedName>
    <definedName name="PWY_NYCOffPeak_2x16H_ART_NYC">#REF!</definedName>
    <definedName name="PWY_NYCOffPeak_2x16H_ART_NYC_I">#REF!</definedName>
    <definedName name="PWY_NYCOffPeak_2x16H_DAM_NYC">#REF!</definedName>
    <definedName name="PWY_NYCOffPeak_2x16H_DAM_NYC_I">#REF!</definedName>
    <definedName name="PWY_NYCOffPeak_2x16H_NYC_PHY">#REF!</definedName>
    <definedName name="PWY_NYCOffPeak_2x16H_NYC_PHYSI">#REF!</definedName>
    <definedName name="PWY_NYCOffPeak_7x8_ART_NYC">#REF!</definedName>
    <definedName name="PWY_NYCOffPeak_7x8_ART_NYC_I">#REF!</definedName>
    <definedName name="PWY_NYCOffPeak_7x8_DAM_NYC">#REF!</definedName>
    <definedName name="PWY_NYCOffPeak_7x8_DAM_NYC_I">#REF!</definedName>
    <definedName name="PWY_NYCOffPeak_7x8_NYC_PHY">#REF!</definedName>
    <definedName name="PWY_NYCOffPeak_7x8_NYC_PHYSI">#REF!</definedName>
    <definedName name="PWY_NYCPeak_5x16_ART_NYC">#REF!</definedName>
    <definedName name="PWY_NYCPeak_5x16_ART_NYC_I">#REF!</definedName>
    <definedName name="PWY_NYCPeak_5x16_DAM_NYC">#REF!</definedName>
    <definedName name="PWY_NYCPeak_5x16_DAM_NYC_I">#REF!</definedName>
    <definedName name="PWY_NYCPeak_5x16_NYC_PHY">#REF!</definedName>
    <definedName name="PWY_NYCPeak_5x16_NYC_PHYSI">#REF!</definedName>
    <definedName name="PWY_Offpeak_2x16_CARR_PHYS">#REF!</definedName>
    <definedName name="PWY_Offpeak_7x8_CARR_PH">#REF!</definedName>
    <definedName name="PWY_Offpeak_7x8_CARR_PHYS">#REF!</definedName>
    <definedName name="PWY_Offpeak_7x8_HUD_PHYSI">#REF!</definedName>
    <definedName name="PWY_WEST_OffPeak">#REF!</definedName>
    <definedName name="PWY_WESTOffPeak_2x16H_ART_CEN_I">#REF!</definedName>
    <definedName name="PWY_WESTOffPeak_2x16H_ART_NOR">#REF!</definedName>
    <definedName name="PWY_WESTOffPeak_2x16H_ART_NOR_I">#REF!</definedName>
    <definedName name="PWY_WESTOffPeak_2x16H_ART_OH_IN">#REF!</definedName>
    <definedName name="PWY_WESTOffPeak_2x16H_ART_PJM_I">#REF!</definedName>
    <definedName name="PWY_WESTOffPeak_2x16H_ART_WEST">#REF!</definedName>
    <definedName name="PWY_WESTOffPeak_2x16H_CEN_PHY">#REF!</definedName>
    <definedName name="PWY_WESTOffPeak_2x16H_CEN_PHYSI">#REF!</definedName>
    <definedName name="PWY_WESTOffPeak_2x16H_CHAT_PH">#REF!</definedName>
    <definedName name="PWY_WESTOffPeak_2x16H_DAM_CEN">#REF!</definedName>
    <definedName name="PWY_WESTOffPeak_2x16H_DAM_CEN_I">#REF!</definedName>
    <definedName name="PWY_WESTOffPeak_2x16H_DAM_NOR">#REF!</definedName>
    <definedName name="PWY_WESTOffPeak_2x16H_DAM_NOR_I">#REF!</definedName>
    <definedName name="PWY_WESTOffPeak_2x16H_DAM_OH_IN">#REF!</definedName>
    <definedName name="PWY_WESTOffPeak_2x16H_DAM_PJM_I">#REF!</definedName>
    <definedName name="PWY_WESTOffPeak_2x16H_DAM_WES">#REF!</definedName>
    <definedName name="PWY_WESTOffPeak_2x16H_DAM_WEST">#REF!</definedName>
    <definedName name="PWY_WESTOffPeak_2x16H_GEN_PHYSI">#REF!</definedName>
    <definedName name="PWY_WESTOffPeak_2x16H_NOR_PHY">#REF!</definedName>
    <definedName name="PWY_WESTOffPeak_2x16H_NOR_PHYSI">#REF!</definedName>
    <definedName name="PWY_WESTOffPeak_2x16H_OH_PHYSIC">#REF!</definedName>
    <definedName name="PWY_WESTOffPeak_2x16H_PJM_PHYSI">#REF!</definedName>
    <definedName name="PWY_WESTOffPeak_2x16H_WEST_PH">#REF!</definedName>
    <definedName name="PWY_WESTOffPeak_2x16H_WEST_Phys">#REF!</definedName>
    <definedName name="PWY_WESTOffPeak_7x8_ART_CEN_I">#REF!</definedName>
    <definedName name="PWY_WESTOffPeak_7x8_ART_NOR">#REF!</definedName>
    <definedName name="PWY_WESTOffPeak_7x8_ART_NOR_I">#REF!</definedName>
    <definedName name="PWY_WESTOffPeak_7x8_ART_OH_IN">#REF!</definedName>
    <definedName name="PWY_WESTOffPeak_7x8_ART_PJM_I">#REF!</definedName>
    <definedName name="PWY_WESTOffPeak_7x8_ART_WEST">#REF!</definedName>
    <definedName name="PWY_WESTOffPeak_7x8_CEN_PHY">#REF!</definedName>
    <definedName name="PWY_WESTOffPeak_7x8_CEN_PHYSI">#REF!</definedName>
    <definedName name="PWY_WESTOffPeak_7x8_CHAT_PH">#REF!</definedName>
    <definedName name="PWY_WESTOffPeak_7x8_CHAT_PHYS">#REF!</definedName>
    <definedName name="PWY_WESTOffPeak_7x8_DAM_CEN">#REF!</definedName>
    <definedName name="PWY_WESTOffPeak_7x8_DAM_CEN_I">#REF!</definedName>
    <definedName name="PWY_WESTOffPeak_7x8_DAM_NOR">#REF!</definedName>
    <definedName name="PWY_WESTOffPeak_7x8_DAM_NOR_I">#REF!</definedName>
    <definedName name="PWY_WESTOffPeak_7x8_DAM_PJM_I">#REF!</definedName>
    <definedName name="PWY_WESTOffPeak_7x8_DAM_WES">#REF!</definedName>
    <definedName name="PWY_WESTOffPeak_7x8_DAM_WEST">#REF!</definedName>
    <definedName name="PWY_WESTOffPeak_7x8_NOR_PHY">#REF!</definedName>
    <definedName name="PWY_WESTOffPeak_7x8_NOR_PHYSI">#REF!</definedName>
    <definedName name="PWY_WESTOffPeak_7x8_OH_PHYSIC">#REF!</definedName>
    <definedName name="PWY_WESTOffPeak_7x8_WEST_Phys">#REF!</definedName>
    <definedName name="PWY_WESTPeak_5x16_ART_CEN_I">#REF!</definedName>
    <definedName name="PWY_WESTPeak_5x16_ART_NOR">#REF!</definedName>
    <definedName name="PWY_WESTPeak_5x16_ART_NOR_I">#REF!</definedName>
    <definedName name="PWY_WESTPeak_5x16_ART_OH_IN">#REF!</definedName>
    <definedName name="PWY_WESTPeak_5x16_ART_PJM_I">#REF!</definedName>
    <definedName name="PWY_WESTPeak_5x16_ART_WEST">#REF!</definedName>
    <definedName name="PWY_WESTPeak_5x16_CARR_PH">#REF!</definedName>
    <definedName name="PWY_WESTPeak_5x16_CARR_PHYS">#REF!</definedName>
    <definedName name="PWY_WESTPeak_5x16_CEN_PHY">#REF!</definedName>
    <definedName name="PWY_WESTPeak_5x16_CEN_PHYSI">#REF!</definedName>
    <definedName name="PWY_WESTPeak_5x16_CHAT_PH">#REF!</definedName>
    <definedName name="PWY_WESTPeak_5x16_CHAT_PHYS">#REF!</definedName>
    <definedName name="PWY_WESTPeak_5x16_DAM_CEN">#REF!</definedName>
    <definedName name="PWY_WESTPeak_5x16_DAM_CEN_I">#REF!</definedName>
    <definedName name="PWY_WESTPeak_5x16_DAM_NOR">#REF!</definedName>
    <definedName name="PWY_WESTPeak_5x16_DAM_NOR_I">#REF!</definedName>
    <definedName name="PWY_WESTPeak_5x16_DAM_OH_IN">#REF!</definedName>
    <definedName name="PWY_WESTPeak_5x16_DAM_PJM_I">#REF!</definedName>
    <definedName name="PWY_WESTPeak_5x16_DAM_WES">#REF!</definedName>
    <definedName name="PWY_WESTPeak_5x16_DAM_WEST">#REF!</definedName>
    <definedName name="PWY_WESTPeak_5x16_GEN_PHYSI">#REF!</definedName>
    <definedName name="PWY_WESTPeak_5x16_NOR_PHY">#REF!</definedName>
    <definedName name="PWY_WESTPeak_5x16_NOR_PHYSI">#REF!</definedName>
    <definedName name="PWY_WESTPeak_5x16_OH_PHYSIC">#REF!</definedName>
    <definedName name="PWY_WESTPeak_5x16_PJM_PHYSI">#REF!</definedName>
    <definedName name="PWY_WESTPeak_5x16_West_PH">#REF!</definedName>
    <definedName name="PWY_WESTPeak_5x16_West_PHYS">#REF!</definedName>
    <definedName name="PWZ_Offpeak_2x16H_PHYSICA">#REF!</definedName>
    <definedName name="PWZ_Offpeak_2x16H_PHYSICAL">#REF!</definedName>
    <definedName name="PWZ_Offpeak_7x8_PHYSICA">#REF!</definedName>
    <definedName name="PWZ_Offpeak_7x8_PHYSICAL">#REF!</definedName>
    <definedName name="PWZ_Peak_5x16_PHYSICA">#REF!</definedName>
    <definedName name="PWZ_Peak_5x16_PHYSICAL">#REF!</definedName>
    <definedName name="PY_ytd" localSheetId="1">#REF!</definedName>
    <definedName name="PY_ytd">#REF!</definedName>
    <definedName name="PYEastBlendedEROA">#REF!</definedName>
    <definedName name="PYInitialTrend">#REF!</definedName>
    <definedName name="PYInitialTrendDental">#REF!</definedName>
    <definedName name="PYInitialTrendMedical">#REF!</definedName>
    <definedName name="pymonth" localSheetId="1">#REF!</definedName>
    <definedName name="pymonth">#REF!</definedName>
    <definedName name="PYPensionDR">#REF!</definedName>
    <definedName name="PYPensionEROA">#REF!</definedName>
    <definedName name="pyqtrenddate">#REF!</definedName>
    <definedName name="PYSalScale">#REF!</definedName>
    <definedName name="PYUltimateTrend">#REF!</definedName>
    <definedName name="PYUltimateTrendDental">#REF!</definedName>
    <definedName name="PYUltimateTrendMedical">#REF!</definedName>
    <definedName name="PYWelfareDR">#REF!</definedName>
    <definedName name="PYWestBlendedEROA">#REF!</definedName>
    <definedName name="PYYearstoUltimateTrend">#REF!</definedName>
    <definedName name="PYYearstoUltimateTrendDental">#REF!</definedName>
    <definedName name="PYYearstoUltimateTrendMedical">#REF!</definedName>
    <definedName name="Q">#REF!</definedName>
    <definedName name="QCDATA">#REF!</definedName>
    <definedName name="QCUTIN">#REF!</definedName>
    <definedName name="QES" localSheetId="1">#REF!</definedName>
    <definedName name="QES">#REF!</definedName>
    <definedName name="qexlQryInfo" localSheetId="1">{" ","","","","",""}</definedName>
    <definedName name="qexlQryInfo">{" ","","","","",""}</definedName>
    <definedName name="qexlQryInfo1" localSheetId="1">{" ","","","","",""}</definedName>
    <definedName name="qexlQryInfo1">{" ","","","","",""}</definedName>
    <definedName name="QFfedTaxRate">#REF!</definedName>
    <definedName name="QI">#N/A</definedName>
    <definedName name="QN">#REF!</definedName>
    <definedName name="qre" localSheetId="1">#REF!</definedName>
    <definedName name="qre">#REF!</definedName>
    <definedName name="QRE_HELP" localSheetId="1">#REF!</definedName>
    <definedName name="QRE_HELP">#REF!</definedName>
    <definedName name="QRE_MARGINS" localSheetId="1">#REF!</definedName>
    <definedName name="QRE_MARGINS">#REF!</definedName>
    <definedName name="QRE_SUMMARY" localSheetId="1">#REF!</definedName>
    <definedName name="QRE_SUMMARY">#REF!</definedName>
    <definedName name="qryNVPWR2002" localSheetId="1">#REF!</definedName>
    <definedName name="qryNVPWR2002">#REF!</definedName>
    <definedName name="qrySPPCO2002" localSheetId="1">#REF!</definedName>
    <definedName name="qrySPPCO2002">#REF!</definedName>
    <definedName name="qryTab7_5" localSheetId="1">#REF!</definedName>
    <definedName name="qryTab7_5">#REF!</definedName>
    <definedName name="qsqe" localSheetId="1">#REF!</definedName>
    <definedName name="qsqe">#REF!</definedName>
    <definedName name="qtd">#REF!</definedName>
    <definedName name="QtdAct" localSheetId="1">#REF!</definedName>
    <definedName name="QtdAct">#REF!</definedName>
    <definedName name="qtr_percent">#REF!</definedName>
    <definedName name="qtris">#REF!</definedName>
    <definedName name="qtyis">#REF!</definedName>
    <definedName name="QualPBO">#REF!</definedName>
    <definedName name="QualPlan">#REF!</definedName>
    <definedName name="QualSC">#REF!</definedName>
    <definedName name="Quarter">#REF!</definedName>
    <definedName name="quarter1">#REF!</definedName>
    <definedName name="quarter104">#REF!</definedName>
    <definedName name="quarter105">#REF!</definedName>
    <definedName name="quarter2">#REF!</definedName>
    <definedName name="quarter204">#REF!</definedName>
    <definedName name="quarter205">#REF!</definedName>
    <definedName name="quarter304">#REF!</definedName>
    <definedName name="quarter305">#REF!</definedName>
    <definedName name="quarter404">#REF!</definedName>
    <definedName name="quarter405">#REF!</definedName>
    <definedName name="QuarterEndDate" localSheetId="1">#REF!</definedName>
    <definedName name="QuarterEndDate">#REF!</definedName>
    <definedName name="Quarterly_Interest_Bearing_Debt__QUIDS" localSheetId="1">#REF!</definedName>
    <definedName name="Quarterly_Interest_Bearing_Debt__QUIDS">#REF!</definedName>
    <definedName name="Quarterly_Interest_Bearing_Debt__QUIDS__CPM" localSheetId="1">#REF!</definedName>
    <definedName name="Quarterly_Interest_Bearing_Debt__QUIDS__CPM">#REF!</definedName>
    <definedName name="query" localSheetId="1">#REF!</definedName>
    <definedName name="query">#REF!</definedName>
    <definedName name="QUOTES">#N/A</definedName>
    <definedName name="Qview1">#REF!</definedName>
    <definedName name="QView2">#REF!</definedName>
    <definedName name="qw" localSheetId="1" hidden="1">{"'Metretek HTML'!$A$7:$W$42"}</definedName>
    <definedName name="qw">{"'Metretek HTML'!$A$7:$W$42"}</definedName>
    <definedName name="R.ClintonWD_MW" localSheetId="1">#REF!</definedName>
    <definedName name="R.ClintonWD_MW">#REF!</definedName>
    <definedName name="R.CoalMetroWD_Crmby" localSheetId="1">#REF!</definedName>
    <definedName name="R.CoalMetroWD_Crmby">#REF!</definedName>
    <definedName name="R.CoalMetroWD_Eddy" localSheetId="1">#REF!</definedName>
    <definedName name="R.CoalMetroWD_Eddy">#REF!</definedName>
    <definedName name="R.CoalMetroWD_MA" localSheetId="1">#REF!</definedName>
    <definedName name="R.CoalMetroWD_MA">#REF!</definedName>
    <definedName name="R.ContractNucWD_MA" localSheetId="1">#REF!</definedName>
    <definedName name="R.ContractNucWD_MA">#REF!</definedName>
    <definedName name="R.ContractNucWD_MW" localSheetId="1">#REF!</definedName>
    <definedName name="R.ContractNucWD_MW">#REF!</definedName>
    <definedName name="R.ContractNucWD_Oys1" localSheetId="1">#REF!</definedName>
    <definedName name="R.ContractNucWD_Oys1">#REF!</definedName>
    <definedName name="R.ContractNucWD_TMI1" localSheetId="1">#REF!</definedName>
    <definedName name="R.ContractNucWD_TMI1">#REF!</definedName>
    <definedName name="R.CoOwnCoalWD_Conem" localSheetId="1">#REF!</definedName>
    <definedName name="R.CoOwnCoalWD_Conem">#REF!</definedName>
    <definedName name="R.CoOwnCoalWD_Keystn" localSheetId="1">#REF!</definedName>
    <definedName name="R.CoOwnCoalWD_Keystn">#REF!</definedName>
    <definedName name="R.CoOwnFossilWD_MA" localSheetId="1">#REF!</definedName>
    <definedName name="R.CoOwnFossilWD_MA">#REF!</definedName>
    <definedName name="R.CoOwnNucWD_MA" localSheetId="1">#REF!</definedName>
    <definedName name="R.CoOwnNucWD_MA">#REF!</definedName>
    <definedName name="R.CoOwnNucWD_Salem" localSheetId="1">#REF!</definedName>
    <definedName name="R.CoOwnNucWD_Salem">#REF!</definedName>
    <definedName name="R.DiffLoadPED_WD" localSheetId="1">#REF!</definedName>
    <definedName name="R.DiffLoadPED_WD">#REF!</definedName>
    <definedName name="R.EMECoalWD_MW" localSheetId="1">#REF!</definedName>
    <definedName name="R.EMECoalWD_MW">#REF!</definedName>
    <definedName name="R.EMECollinsWD_MW" localSheetId="1">#REF!</definedName>
    <definedName name="R.EMECollinsWD_MW">#REF!</definedName>
    <definedName name="R.EMEGasWD_MW" localSheetId="1">#REF!</definedName>
    <definedName name="R.EMEGasWD_MW">#REF!</definedName>
    <definedName name="R.EMEPeakersWD_MW" localSheetId="1">#REF!</definedName>
    <definedName name="R.EMEPeakersWD_MW">#REF!</definedName>
    <definedName name="R.FrontierNoHedge" localSheetId="1">#REF!</definedName>
    <definedName name="R.FrontierNoHedge">#REF!</definedName>
    <definedName name="R.Fuel_SERC_GC" localSheetId="1">#REF!</definedName>
    <definedName name="R.Fuel_SERC_GC">#REF!</definedName>
    <definedName name="R.GasH2OP_Ercot_Fr" localSheetId="1">#REF!</definedName>
    <definedName name="R.GasH2OP_Ercot_Fr">#REF!</definedName>
    <definedName name="R.GasH2OP_HEARD" localSheetId="1">#REF!</definedName>
    <definedName name="R.GasH2OP_HEARD">#REF!</definedName>
    <definedName name="R.GasH2OP_WH" localSheetId="1">#REF!</definedName>
    <definedName name="R.GasH2OP_WH">#REF!</definedName>
    <definedName name="R.GreenCountryNoHedge" localSheetId="1">#REF!</definedName>
    <definedName name="R.GreenCountryNoHedge">#REF!</definedName>
    <definedName name="R.H2OPnetHR_FR" localSheetId="1">#REF!</definedName>
    <definedName name="R.H2OPnetHR_FR">#REF!</definedName>
    <definedName name="R.HBMTMSettleWD_MA" localSheetId="1">#REF!</definedName>
    <definedName name="R.HBMTMSettleWD_MA">#REF!</definedName>
    <definedName name="R.HBMTMSettleWD_MW" localSheetId="1">#REF!</definedName>
    <definedName name="R.HBMTMSettleWD_MW">#REF!</definedName>
    <definedName name="R.HeardNoHedge" localSheetId="1">#REF!</definedName>
    <definedName name="R.HeardNoHedge">#REF!</definedName>
    <definedName name="R.HoosCoalWD_MW" localSheetId="1">#REF!</definedName>
    <definedName name="R.HoosCoalWD_MW">#REF!</definedName>
    <definedName name="R.OilGasWD_Crmby" localSheetId="1">#REF!</definedName>
    <definedName name="R.OilGasWD_Crmby">#REF!</definedName>
    <definedName name="R.OilGasWD_Del" localSheetId="1">#REF!</definedName>
    <definedName name="R.OilGasWD_Del">#REF!</definedName>
    <definedName name="R.OilGasWD_Eddy" localSheetId="1">#REF!</definedName>
    <definedName name="R.OilGasWD_Eddy">#REF!</definedName>
    <definedName name="R.OilGasWD_MA" localSheetId="1">#REF!</definedName>
    <definedName name="R.OilGasWD_MA">#REF!</definedName>
    <definedName name="R.OilGasWD_Sc1" localSheetId="1">#REF!</definedName>
    <definedName name="R.OilGasWD_Sc1">#REF!</definedName>
    <definedName name="R.OtherUnits_NUGs" localSheetId="1">#REF!</definedName>
    <definedName name="R.OtherUnits_NUGs">#REF!</definedName>
    <definedName name="R.OtherUnitsWD_Hydro" localSheetId="1">#REF!</definedName>
    <definedName name="R.OtherUnitsWD_Hydro">#REF!</definedName>
    <definedName name="R.OtherUnitsWD_NUGs" localSheetId="1">#REF!</definedName>
    <definedName name="R.OtherUnitsWD_NUGs">#REF!</definedName>
    <definedName name="R.OwnNucWD_Bra" localSheetId="1">#REF!</definedName>
    <definedName name="R.OwnNucWD_Bra">#REF!</definedName>
    <definedName name="R.OwnNucWD_Byr" localSheetId="1">#REF!</definedName>
    <definedName name="R.OwnNucWD_Byr">#REF!</definedName>
    <definedName name="R.OwnNucWD_Dre" localSheetId="1">#REF!</definedName>
    <definedName name="R.OwnNucWD_Dre">#REF!</definedName>
    <definedName name="R.OwnNucWD_Las" localSheetId="1">#REF!</definedName>
    <definedName name="R.OwnNucWD_Las">#REF!</definedName>
    <definedName name="R.OwnNucWD_Lim" localSheetId="1">#REF!</definedName>
    <definedName name="R.OwnNucWD_Lim">#REF!</definedName>
    <definedName name="R.OwnNucWD_MA" localSheetId="1">#REF!</definedName>
    <definedName name="R.OwnNucWD_MA">#REF!</definedName>
    <definedName name="R.OwnNucWD_MW" localSheetId="1">#REF!</definedName>
    <definedName name="R.OwnNucWD_MW">#REF!</definedName>
    <definedName name="R.OwnNucWD_PB" localSheetId="1">#REF!</definedName>
    <definedName name="R.OwnNucWD_PB">#REF!</definedName>
    <definedName name="R.OwnNucWD_Qua" localSheetId="1">#REF!</definedName>
    <definedName name="R.OwnNucWD_Qua">#REF!</definedName>
    <definedName name="R.PeakersInclFH" localSheetId="1">#REF!</definedName>
    <definedName name="R.PeakersInclFH">#REF!</definedName>
    <definedName name="R.PeakersWD_MW" localSheetId="1">#REF!</definedName>
    <definedName name="R.PeakersWD_MW">#REF!</definedName>
    <definedName name="R.PowerH2OP_GC" localSheetId="1">#REF!</definedName>
    <definedName name="R.PowerH2OP_GC">#REF!</definedName>
    <definedName name="R.PowerH2OP_HEARD" localSheetId="1">#REF!</definedName>
    <definedName name="R.PowerH2OP_HEARD">#REF!</definedName>
    <definedName name="R.PowerH2OP_WH" localSheetId="1">#REF!</definedName>
    <definedName name="R.PowerH2OP_WH">#REF!</definedName>
    <definedName name="R.Recon_CED" localSheetId="1">#REF!</definedName>
    <definedName name="R.Recon_CED">#REF!</definedName>
    <definedName name="R.Recon_EED" localSheetId="1">#REF!</definedName>
    <definedName name="R.Recon_EED">#REF!</definedName>
    <definedName name="R.ReconCollins_MW" localSheetId="1">#REF!</definedName>
    <definedName name="R.ReconCollins_MW">#REF!</definedName>
    <definedName name="R.ReconContractNuc_MW" localSheetId="1">#REF!</definedName>
    <definedName name="R.ReconContractNuc_MW">#REF!</definedName>
    <definedName name="R.ReconOwnNuc_MW" localSheetId="1">#REF!</definedName>
    <definedName name="R.ReconOwnNuc_MW">#REF!</definedName>
    <definedName name="R.StKnCoalWD_MW" localSheetId="1">#REF!</definedName>
    <definedName name="R.StKnCoalWD_MW">#REF!</definedName>
    <definedName name="R.WolfHollowNoHedge" localSheetId="1">#REF!</definedName>
    <definedName name="R.WolfHollowNoHedge">#REF!</definedName>
    <definedName name="radio">#REF!</definedName>
    <definedName name="rainput" localSheetId="1">#REF!</definedName>
    <definedName name="rainput">#REF!</definedName>
    <definedName name="rakey" localSheetId="1">#REF!</definedName>
    <definedName name="rakey">#REF!</definedName>
    <definedName name="RAMPFAS109" localSheetId="1" hidden="1">#REF!</definedName>
    <definedName name="RAMPFAS109" hidden="1">#REF!</definedName>
    <definedName name="RANGE" localSheetId="1">#REF!</definedName>
    <definedName name="RANGE">#REF!</definedName>
    <definedName name="Range_Name_Headers" localSheetId="1">#REF!</definedName>
    <definedName name="Range_Name_Headers">#REF!</definedName>
    <definedName name="Range1" localSheetId="1">#REF!</definedName>
    <definedName name="Range1">#REF!</definedName>
    <definedName name="Range10" localSheetId="1">#REF!</definedName>
    <definedName name="Range10">#REF!</definedName>
    <definedName name="Range11" localSheetId="1">#REF!</definedName>
    <definedName name="Range11">#REF!</definedName>
    <definedName name="Range12" localSheetId="1">#REF!</definedName>
    <definedName name="Range12">#REF!</definedName>
    <definedName name="Range13" localSheetId="1">#REF!</definedName>
    <definedName name="Range13">#REF!</definedName>
    <definedName name="Range14" localSheetId="1">#REF!</definedName>
    <definedName name="Range14">#REF!</definedName>
    <definedName name="Range15" localSheetId="1">#REF!</definedName>
    <definedName name="Range15">#REF!</definedName>
    <definedName name="Range16" localSheetId="1">#REF!</definedName>
    <definedName name="Range16">#REF!</definedName>
    <definedName name="Range17" localSheetId="1">#REF!</definedName>
    <definedName name="Range17">#REF!</definedName>
    <definedName name="Range18" localSheetId="1">#REF!</definedName>
    <definedName name="Range18">#REF!</definedName>
    <definedName name="Range19" localSheetId="1">#REF!</definedName>
    <definedName name="Range19">#REF!</definedName>
    <definedName name="Range2" localSheetId="1">#REF!</definedName>
    <definedName name="Range2">#REF!</definedName>
    <definedName name="Range20" localSheetId="1">#REF!</definedName>
    <definedName name="Range20">#REF!</definedName>
    <definedName name="Range21" localSheetId="1">#REF!</definedName>
    <definedName name="Range21">#REF!</definedName>
    <definedName name="Range22" localSheetId="1">#REF!</definedName>
    <definedName name="Range22">#REF!</definedName>
    <definedName name="Range23" localSheetId="1">#REF!</definedName>
    <definedName name="Range23">#REF!</definedName>
    <definedName name="Range24" localSheetId="1">#REF!</definedName>
    <definedName name="Range24">#REF!</definedName>
    <definedName name="Range25" localSheetId="1">#REF!</definedName>
    <definedName name="Range25">#REF!</definedName>
    <definedName name="Range26" localSheetId="1">#REF!</definedName>
    <definedName name="Range26">#REF!</definedName>
    <definedName name="Range27" localSheetId="1">#REF!</definedName>
    <definedName name="Range27">#REF!</definedName>
    <definedName name="Range28" localSheetId="1">#REF!</definedName>
    <definedName name="Range28">#REF!</definedName>
    <definedName name="Range29" localSheetId="1">#REF!</definedName>
    <definedName name="Range29">#REF!</definedName>
    <definedName name="Range3" localSheetId="1">#REF!</definedName>
    <definedName name="Range3">#REF!</definedName>
    <definedName name="Range30" localSheetId="1">#REF!</definedName>
    <definedName name="Range30">#REF!</definedName>
    <definedName name="Range31" localSheetId="1">#REF!</definedName>
    <definedName name="Range31">#REF!</definedName>
    <definedName name="Range32" localSheetId="1">#REF!</definedName>
    <definedName name="Range32">#REF!</definedName>
    <definedName name="Range33" localSheetId="1">#REF!</definedName>
    <definedName name="Range33">#REF!</definedName>
    <definedName name="Range34" localSheetId="1">#REF!</definedName>
    <definedName name="Range34">#REF!</definedName>
    <definedName name="Range35" localSheetId="1">#REF!</definedName>
    <definedName name="Range35">#REF!</definedName>
    <definedName name="Range36" localSheetId="1">#REF!</definedName>
    <definedName name="Range36">#REF!</definedName>
    <definedName name="Range37" localSheetId="1">#REF!</definedName>
    <definedName name="Range37">#REF!</definedName>
    <definedName name="Range38" localSheetId="1">#REF!</definedName>
    <definedName name="Range38">#REF!</definedName>
    <definedName name="Range39" localSheetId="1">#REF!</definedName>
    <definedName name="Range39">#REF!</definedName>
    <definedName name="Range4" localSheetId="1">#REF!</definedName>
    <definedName name="Range4">#REF!</definedName>
    <definedName name="Range40" localSheetId="1">#REF!</definedName>
    <definedName name="Range40">#REF!</definedName>
    <definedName name="Range41" localSheetId="1">#REF!</definedName>
    <definedName name="Range41">#REF!</definedName>
    <definedName name="Range5" localSheetId="1">#REF!</definedName>
    <definedName name="Range5">#REF!</definedName>
    <definedName name="Range6" localSheetId="1">#REF!</definedName>
    <definedName name="Range6">#REF!</definedName>
    <definedName name="Range7" localSheetId="1">#REF!</definedName>
    <definedName name="Range7">#REF!</definedName>
    <definedName name="Range8" localSheetId="1">#REF!</definedName>
    <definedName name="Range8">#REF!</definedName>
    <definedName name="Range9" localSheetId="1">#REF!</definedName>
    <definedName name="Range9">#REF!</definedName>
    <definedName name="RAppl">#REF!</definedName>
    <definedName name="rate" localSheetId="1">#REF!</definedName>
    <definedName name="rate">#REF!</definedName>
    <definedName name="Rate_Reduction_Factor" localSheetId="1">#REF!</definedName>
    <definedName name="Rate_Reduction_Factor">#REF!</definedName>
    <definedName name="Rate_Relief" localSheetId="1">#REF!</definedName>
    <definedName name="Rate_Relief">#REF!</definedName>
    <definedName name="Rate_Relief_CPM" localSheetId="1">#REF!</definedName>
    <definedName name="Rate_Relief_CPM">#REF!</definedName>
    <definedName name="rate1">#REF!</definedName>
    <definedName name="rate100" localSheetId="1">#REF!</definedName>
    <definedName name="rate100">#REF!</definedName>
    <definedName name="rate101" localSheetId="1">#REF!</definedName>
    <definedName name="rate101">#REF!</definedName>
    <definedName name="rate102" localSheetId="1">#REF!</definedName>
    <definedName name="rate102">#REF!</definedName>
    <definedName name="rate103" localSheetId="1">#REF!</definedName>
    <definedName name="rate103">#REF!</definedName>
    <definedName name="rate2">#REF!</definedName>
    <definedName name="rate3">#REF!</definedName>
    <definedName name="rate90" localSheetId="1">#REF!</definedName>
    <definedName name="rate90">#REF!</definedName>
    <definedName name="rate91" localSheetId="1">#REF!</definedName>
    <definedName name="rate91">#REF!</definedName>
    <definedName name="rate92" localSheetId="1">#REF!</definedName>
    <definedName name="rate92">#REF!</definedName>
    <definedName name="rate93" localSheetId="1">#REF!</definedName>
    <definedName name="rate93">#REF!</definedName>
    <definedName name="rate94" localSheetId="1">#REF!</definedName>
    <definedName name="rate94">#REF!</definedName>
    <definedName name="rate95" localSheetId="1">#REF!</definedName>
    <definedName name="rate95">#REF!</definedName>
    <definedName name="rate96" localSheetId="1">#REF!</definedName>
    <definedName name="rate96">#REF!</definedName>
    <definedName name="rate97" localSheetId="1">#REF!</definedName>
    <definedName name="rate97">#REF!</definedName>
    <definedName name="rate98" localSheetId="1">#REF!</definedName>
    <definedName name="rate98">#REF!</definedName>
    <definedName name="rate99" localSheetId="1">#REF!</definedName>
    <definedName name="rate99">#REF!</definedName>
    <definedName name="rateFixedGasTransp_HE" localSheetId="1">#REF!</definedName>
    <definedName name="rateFixedGasTransp_HE">#REF!</definedName>
    <definedName name="ratePTPTrans_MW" localSheetId="1">#REF!</definedName>
    <definedName name="ratePTPTrans_MW">#REF!</definedName>
    <definedName name="rateReservPay_FR_04" localSheetId="1">#REF!</definedName>
    <definedName name="rateReservPay_FR_04">#REF!</definedName>
    <definedName name="rateReservPay_FR_05" localSheetId="1">#REF!</definedName>
    <definedName name="rateReservPay_FR_05">#REF!</definedName>
    <definedName name="rateReservPay_FR_06" localSheetId="1">#REF!</definedName>
    <definedName name="rateReservPay_FR_06">#REF!</definedName>
    <definedName name="rateReservPay_FR_07" localSheetId="1">#REF!</definedName>
    <definedName name="rateReservPay_FR_07">#REF!</definedName>
    <definedName name="rateReservPay_FR_08" localSheetId="1">#REF!</definedName>
    <definedName name="rateReservPay_FR_08">#REF!</definedName>
    <definedName name="rateReservPay_FR_09" localSheetId="1">#REF!</definedName>
    <definedName name="rateReservPay_FR_09">#REF!</definedName>
    <definedName name="RateReservPay_GC" localSheetId="1">#REF!</definedName>
    <definedName name="RateReservPay_GC">#REF!</definedName>
    <definedName name="RateReservPay_HE" localSheetId="1">#REF!</definedName>
    <definedName name="RateReservPay_HE">#REF!</definedName>
    <definedName name="RateReservPay_WH" localSheetId="1">#REF!</definedName>
    <definedName name="RateReservPay_WH">#REF!</definedName>
    <definedName name="RATES" localSheetId="1">#REF!</definedName>
    <definedName name="rates">#REF!</definedName>
    <definedName name="ratingCapCost_Oys" localSheetId="1">#REF!</definedName>
    <definedName name="ratingCapCost_Oys">#REF!</definedName>
    <definedName name="RawData" localSheetId="1">#REF!</definedName>
    <definedName name="RawData">#REF!</definedName>
    <definedName name="RB1_2">#REF!</definedName>
    <definedName name="RB1_3">#REF!</definedName>
    <definedName name="RBU" localSheetId="1">#REF!</definedName>
    <definedName name="RBU">#REF!</definedName>
    <definedName name="RD">#REF!</definedName>
    <definedName name="RD_OutputTable" localSheetId="1">#REF!</definedName>
    <definedName name="RD_OutputTable">#REF!</definedName>
    <definedName name="RDVers">"2.00b"</definedName>
    <definedName name="RE">#REF!</definedName>
    <definedName name="real" localSheetId="1">#REF!</definedName>
    <definedName name="real">#REF!</definedName>
    <definedName name="RealizedSpotPrice_ATC_MW" localSheetId="1">#REF!</definedName>
    <definedName name="RealizedSpotPrice_ATC_MW">#REF!</definedName>
    <definedName name="reawreqw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reawreqw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REC_table">#REF!</definedName>
    <definedName name="RecAdjSpotPurch_MA" localSheetId="1">#REF!</definedName>
    <definedName name="RecAdjSpotPurch_MA">#REF!</definedName>
    <definedName name="RecAdjSpotSales_MA" localSheetId="1">#REF!</definedName>
    <definedName name="RecAdjSpotSales_MA">#REF!</definedName>
    <definedName name="RecAdjSpotSales_MW" localSheetId="1">#REF!</definedName>
    <definedName name="RecAdjSpotSales_MW">#REF!</definedName>
    <definedName name="RecalcSecdb" localSheetId="1">#REF!</definedName>
    <definedName name="RecalcSecdb">#REF!</definedName>
    <definedName name="Reclassify_Proceeds_to_Investing" localSheetId="1">#REF!</definedName>
    <definedName name="Reclassify_Proceeds_to_Investing">#REF!</definedName>
    <definedName name="Recom" localSheetId="1">#REF!</definedName>
    <definedName name="Recom">#REF!</definedName>
    <definedName name="recon" localSheetId="1">#REF!</definedName>
    <definedName name="RECON">#REF!</definedName>
    <definedName name="ReconciledSpotSales_MW" localSheetId="1">#REF!</definedName>
    <definedName name="ReconciledSpotSales_MW">#REF!</definedName>
    <definedName name="RECONCILIATION" localSheetId="1">#REF!</definedName>
    <definedName name="Reconciliation">#REF!</definedName>
    <definedName name="reconciliation123198">#REF!</definedName>
    <definedName name="_xlnm.Recorder" localSheetId="1">#REF!</definedName>
    <definedName name="_xlnm.Recorder">#REF!</definedName>
    <definedName name="reduced_credit" localSheetId="1">#REF!</definedName>
    <definedName name="reduced_credit">#REF!</definedName>
    <definedName name="reduced_credit_caption" localSheetId="1">#REF!</definedName>
    <definedName name="reduced_credit_caption">#REF!</definedName>
    <definedName name="ReElec">#REF!</definedName>
    <definedName name="REFERENCE" localSheetId="1">#REF!</definedName>
    <definedName name="REFERENCE">#REF!</definedName>
    <definedName name="Refresh_Report" localSheetId="1">'Supplemental Tax Support ---&gt;'!Refresh_Report</definedName>
    <definedName name="Refresh_Report">#REF!</definedName>
    <definedName name="Reg_vs_For_Act_adj_Plant_ops">#REF!</definedName>
    <definedName name="Reg_vs_For_Less_Plnt_Avail">#REF!</definedName>
    <definedName name="Reg_vs_For_Tot_Backlog">#REF!</definedName>
    <definedName name="RegAcct">#REF!</definedName>
    <definedName name="ReGas">#REF!</definedName>
    <definedName name="RegAsset">#REF!</definedName>
    <definedName name="RegChrg_MW" localSheetId="1">#REF!</definedName>
    <definedName name="RegChrg_MW">#REF!</definedName>
    <definedName name="region" localSheetId="1">#REF!</definedName>
    <definedName name="region">#REF!</definedName>
    <definedName name="region1" localSheetId="1">#REF!</definedName>
    <definedName name="region1">#REF!</definedName>
    <definedName name="region2">#REF!</definedName>
    <definedName name="region2003">#REF!</definedName>
    <definedName name="region2004">#REF!</definedName>
    <definedName name="regionadjustment">#REF!</definedName>
    <definedName name="regionadjustments">#REF!</definedName>
    <definedName name="regional">#REF!</definedName>
    <definedName name="REGIONALPNL" localSheetId="1">#REF!</definedName>
    <definedName name="REGIONALPNL">#REF!</definedName>
    <definedName name="regionpremonth">#REF!</definedName>
    <definedName name="regions">#REF!</definedName>
    <definedName name="regionssummary1" localSheetId="1">#REF!</definedName>
    <definedName name="regionssummary1">#REF!</definedName>
    <definedName name="regionsummary1" localSheetId="1">#REF!</definedName>
    <definedName name="regionsummary1">#REF!</definedName>
    <definedName name="regpremonth">#REF!</definedName>
    <definedName name="Regpremonthend">#REF!</definedName>
    <definedName name="regsum" localSheetId="1">#REF!</definedName>
    <definedName name="regsum">#REF!</definedName>
    <definedName name="Regulatory_Assets" localSheetId="1">#REF!</definedName>
    <definedName name="Regulatory_Assets">#REF!</definedName>
    <definedName name="Regulatory_Assets_CPM" localSheetId="1">#REF!</definedName>
    <definedName name="Regulatory_Assets_CPM">#REF!</definedName>
    <definedName name="Regulatory_Liabilities" localSheetId="1">#REF!</definedName>
    <definedName name="Regulatory_Liabilities">#REF!</definedName>
    <definedName name="Regulatory_Liabilities_CPM" localSheetId="1">#REF!</definedName>
    <definedName name="Regulatory_Liabilities_CPM">#REF!</definedName>
    <definedName name="RelAdjSum">#REF!</definedName>
    <definedName name="release">#REF!</definedName>
    <definedName name="ReloadDate">#REF!</definedName>
    <definedName name="rem">#REF!</definedName>
    <definedName name="REMOVAL" localSheetId="1">#REF!</definedName>
    <definedName name="REMOVAL">#REF!</definedName>
    <definedName name="Removal_Costs" localSheetId="1">#REF!</definedName>
    <definedName name="Removal_Costs">#REF!</definedName>
    <definedName name="REMOVAL1" localSheetId="1">#REF!</definedName>
    <definedName name="REMOVAL1">#REF!</definedName>
    <definedName name="Renaissance">#REF!</definedName>
    <definedName name="Renew">#REF!</definedName>
    <definedName name="Renewal">#REF!</definedName>
    <definedName name="Renewal_rate">#REF!</definedName>
    <definedName name="renewal_rate1">#REF!</definedName>
    <definedName name="ReplaceStart">#REF!</definedName>
    <definedName name="ReplaceStartFee">#REF!</definedName>
    <definedName name="REPORT">#REF!</definedName>
    <definedName name="REPORT_BU" localSheetId="1">#REF!</definedName>
    <definedName name="REPORT_BU">#REF!</definedName>
    <definedName name="REPORT_NAME" localSheetId="1">#REF!</definedName>
    <definedName name="REPORT_NAME">#REF!</definedName>
    <definedName name="REPORT_OF_ACCOUNTS_RECEIVABLE__MANHATTAN_DIVISION">#REF!</definedName>
    <definedName name="REPORT_PROJECTS">#REF!</definedName>
    <definedName name="REPORT_SELECT" localSheetId="1">#REF!</definedName>
    <definedName name="REPORT_SELECT">#REF!</definedName>
    <definedName name="REPORT_SUMMARY">#REF!</definedName>
    <definedName name="REPORT_TABLE" localSheetId="1">#REF!</definedName>
    <definedName name="REPORT_TABLE">#REF!</definedName>
    <definedName name="REPORT_TITLE" localSheetId="1">#REF!</definedName>
    <definedName name="REPORT_TITLE">#REF!</definedName>
    <definedName name="Reportable">#REF!</definedName>
    <definedName name="REPORTCASHFLOW5YR">#REF!</definedName>
    <definedName name="REPORTCASHFLOWFYR">#REF!</definedName>
    <definedName name="ReportDate">#REF!</definedName>
    <definedName name="REPORTFUNDING">#REF!</definedName>
    <definedName name="ReportingCriteria">#REF!</definedName>
    <definedName name="ReportingDate" localSheetId="1">#REF!</definedName>
    <definedName name="ReportingDate">#REF!</definedName>
    <definedName name="REPORTMONTH">#REF!</definedName>
    <definedName name="REPORTSTATUS">#REF!</definedName>
    <definedName name="ReportTable" localSheetId="1">#REF!</definedName>
    <definedName name="ReportTable">#REF!</definedName>
    <definedName name="ReportTitle37" localSheetId="1">#REF!</definedName>
    <definedName name="ReportTitle37">#REF!</definedName>
    <definedName name="ReportTitle38" localSheetId="1">#REF!</definedName>
    <definedName name="ReportTitle38">#REF!</definedName>
    <definedName name="ReportTitle39" localSheetId="1">#REF!</definedName>
    <definedName name="ReportTitle39">#REF!</definedName>
    <definedName name="REPORTYEAR">#REF!</definedName>
    <definedName name="REQUEST_BU" localSheetId="1">#REF!</definedName>
    <definedName name="REQUEST_BU">#REF!</definedName>
    <definedName name="REQUEST_BU_DESC" localSheetId="1">#REF!</definedName>
    <definedName name="REQUEST_BU_DESC">#REF!</definedName>
    <definedName name="Required_Supplemental_Data" localSheetId="1">#REF!</definedName>
    <definedName name="Required_Supplemental_Data">#REF!</definedName>
    <definedName name="Res02bi">#REF!</definedName>
    <definedName name="RESALE_CUSTOMERS" localSheetId="1">#REF!</definedName>
    <definedName name="RESALE_CUSTOMERS">#REF!</definedName>
    <definedName name="RESALE_LINES" localSheetId="1">#REF!</definedName>
    <definedName name="RESALE_LINES">#REF!</definedName>
    <definedName name="Resalemultiplier">#REF!</definedName>
    <definedName name="resalevc">#REF!</definedName>
    <definedName name="RESERVE" localSheetId="1">#REF!</definedName>
    <definedName name="RESERVE">#REF!</definedName>
    <definedName name="ReservPay_FR" localSheetId="1">#REF!</definedName>
    <definedName name="ReservPay_FR">#REF!</definedName>
    <definedName name="ReservPay_GC" localSheetId="1">#REF!</definedName>
    <definedName name="ReservPay_GC">#REF!</definedName>
    <definedName name="ReservPay_HE" localSheetId="1">#REF!</definedName>
    <definedName name="ReservPay_HE">#REF!</definedName>
    <definedName name="ReservPay_WH" localSheetId="1">#REF!</definedName>
    <definedName name="ReservPay_WH">#REF!</definedName>
    <definedName name="RESET" localSheetId="1">#REF!</definedName>
    <definedName name="RESET">#REF!</definedName>
    <definedName name="RESET_SENS_FACT" localSheetId="1">#REF!</definedName>
    <definedName name="RESET_SENS_FACT">#REF!</definedName>
    <definedName name="Resid_MW">#REF!</definedName>
    <definedName name="respc" localSheetId="1">#REF!</definedName>
    <definedName name="respc">#REF!</definedName>
    <definedName name="RESPCODE">#REF!</definedName>
    <definedName name="REST">#REF!</definedName>
    <definedName name="rest.">#N/A</definedName>
    <definedName name="RestorationData" localSheetId="1">#REF!</definedName>
    <definedName name="RestorationData">#REF!</definedName>
    <definedName name="Restr">#REF!</definedName>
    <definedName name="Restricted_Cash" localSheetId="1">#REF!</definedName>
    <definedName name="Restricted_Cash">#REF!</definedName>
    <definedName name="Restricted_Cash_Account" localSheetId="1">#REF!</definedName>
    <definedName name="Restricted_Cash_Account">#REF!</definedName>
    <definedName name="Results" localSheetId="1">#REF!</definedName>
    <definedName name="Results">#REF!</definedName>
    <definedName name="Retained_Earnings" localSheetId="1">#REF!</definedName>
    <definedName name="Retained_Earnings">#REF!</definedName>
    <definedName name="RETARI">#REF!</definedName>
    <definedName name="RETARK">#REF!</definedName>
    <definedName name="RETARM">#REF!</definedName>
    <definedName name="RETARQ">#REF!</definedName>
    <definedName name="RETARW">#REF!</definedName>
    <definedName name="RETARX">#REF!</definedName>
    <definedName name="RETIRE" localSheetId="1">#REF!</definedName>
    <definedName name="RETIRE">#REF!</definedName>
    <definedName name="RETOTHI">#REF!</definedName>
    <definedName name="RETOTHK">#REF!</definedName>
    <definedName name="RETOTHM">#REF!</definedName>
    <definedName name="RETOTHQ">#REF!</definedName>
    <definedName name="RETOTHW">#REF!</definedName>
    <definedName name="RETOTHX">#REF!</definedName>
    <definedName name="RETSALI">#REF!</definedName>
    <definedName name="RETSALK">#REF!</definedName>
    <definedName name="RETSALM">#REF!</definedName>
    <definedName name="RETSALQ">#REF!</definedName>
    <definedName name="RETSALW">#REF!</definedName>
    <definedName name="RETSALX">#REF!</definedName>
    <definedName name="RETURN" localSheetId="1">#REF!</definedName>
    <definedName name="RETURN">#REF!</definedName>
    <definedName name="Return_of_Basis" localSheetId="1">#REF!</definedName>
    <definedName name="Return_of_Basis">#REF!</definedName>
    <definedName name="Return_on_Average_Equity" localSheetId="1">#REF!</definedName>
    <definedName name="Return_on_Average_Equity">#REF!</definedName>
    <definedName name="Return_on_Average_Invested_Capital" localSheetId="1">#REF!</definedName>
    <definedName name="Return_on_Average_Invested_Capital">#REF!</definedName>
    <definedName name="Return_on_Investment___Asset_Sales" localSheetId="1">#REF!</definedName>
    <definedName name="Return_on_Investment___Asset_Sales">#REF!</definedName>
    <definedName name="rev" localSheetId="1">#REF!</definedName>
    <definedName name="rev">#REF!</definedName>
    <definedName name="revbal" localSheetId="1">#REF!</definedName>
    <definedName name="revbal">#REF!</definedName>
    <definedName name="Revenue" localSheetId="1">#REF!</definedName>
    <definedName name="Revenue">#REF!</definedName>
    <definedName name="Revenue___Affiliate" localSheetId="1">#REF!</definedName>
    <definedName name="Revenue___Affiliate">#REF!</definedName>
    <definedName name="Revenue___External" localSheetId="1">#REF!</definedName>
    <definedName name="Revenue___External">#REF!</definedName>
    <definedName name="Revenue___Other" localSheetId="1">#REF!</definedName>
    <definedName name="Revenue___Other">#REF!</definedName>
    <definedName name="Revenue_CPM" localSheetId="1">#REF!</definedName>
    <definedName name="Revenue_CPM">#REF!</definedName>
    <definedName name="Revenuemwc">#N/A</definedName>
    <definedName name="Revenues" localSheetId="1">#REF!</definedName>
    <definedName name="Revenues">#REF!</definedName>
    <definedName name="RevenueSensTable">#REF!</definedName>
    <definedName name="RevenueTable">#REF!</definedName>
    <definedName name="reversal">#REF!</definedName>
    <definedName name="REVEST1">#REF!</definedName>
    <definedName name="REVIEWSECOND">#REF!</definedName>
    <definedName name="RevinputsTable">#REF!</definedName>
    <definedName name="Revised_01_21_02_supercedes_12_5_01">#REF!</definedName>
    <definedName name="Revised_12_20_02_supercedes_12_06_02">#REF!</definedName>
    <definedName name="REVLVDE" localSheetId="1">#REF!</definedName>
    <definedName name="REVLVDE">#REF!</definedName>
    <definedName name="REVMTHOTHER" localSheetId="1">#REF!</definedName>
    <definedName name="REVMTHOTHER">#REF!</definedName>
    <definedName name="REVMTHROUSE" localSheetId="1">#REF!,#REF!</definedName>
    <definedName name="REVMTHROUSE">#REF!,#REF!</definedName>
    <definedName name="REVNSDE" localSheetId="1">#REF!</definedName>
    <definedName name="REVNSDE">#REF!</definedName>
    <definedName name="REVOTHER" localSheetId="1">#REF!</definedName>
    <definedName name="REVOTHER">#REF!</definedName>
    <definedName name="RevRate_Con" localSheetId="1">#REF!</definedName>
    <definedName name="RevRate_Con">#REF!</definedName>
    <definedName name="RevRate_Key" localSheetId="1">#REF!</definedName>
    <definedName name="RevRate_Key">#REF!</definedName>
    <definedName name="RevRateCED_MW" localSheetId="1">#REF!</definedName>
    <definedName name="RevRateCED_MW">#REF!</definedName>
    <definedName name="RevRateCollins_MW" localSheetId="1">#REF!</definedName>
    <definedName name="RevRateCollins_MW">#REF!</definedName>
    <definedName name="RevRateContractNuc_MA" localSheetId="1">#REF!</definedName>
    <definedName name="RevRateContractNuc_MA">#REF!</definedName>
    <definedName name="RevRateContractNuc_MW" localSheetId="1">#REF!</definedName>
    <definedName name="RevRateContractNuc_MW">#REF!</definedName>
    <definedName name="RevRateCoOwnNuc_MA" localSheetId="1">#REF!</definedName>
    <definedName name="RevRateCoOwnNuc_MA">#REF!</definedName>
    <definedName name="RevRateEED_MW" localSheetId="1">#REF!</definedName>
    <definedName name="RevRateEED_MW">#REF!</definedName>
    <definedName name="RevRateOwnNuc_MA" localSheetId="1">#REF!</definedName>
    <definedName name="RevRateOwnNuc_MA">#REF!</definedName>
    <definedName name="RevRateOwnNuc_MW" localSheetId="1">#REF!</definedName>
    <definedName name="RevRateOwnNuc_MW">#REF!</definedName>
    <definedName name="revreqrma">#REF!</definedName>
    <definedName name="REVREQRMA2">#REF!</definedName>
    <definedName name="REVROUSE" localSheetId="1">#REF!,#REF!</definedName>
    <definedName name="REVROUSE">#REF!,#REF!</definedName>
    <definedName name="rg">#N/A</definedName>
    <definedName name="Rice_Counts">#REF!</definedName>
    <definedName name="RICEF_Functional">#REF!</definedName>
    <definedName name="RICEF_Functional_NonOracle">#REF!</definedName>
    <definedName name="RICEF_Technical">#REF!</definedName>
    <definedName name="RICEF_Technical_NonOracle">#REF!</definedName>
    <definedName name="RICH">#REF!</definedName>
    <definedName name="RID" localSheetId="1">#REF!</definedName>
    <definedName name="RID">#REF!</definedName>
    <definedName name="RiskAutoStopPercChange">1.5</definedName>
    <definedName name="RiskBook_Plan" localSheetId="1">#REF!</definedName>
    <definedName name="RiskBook_Plan">#REF!</definedName>
    <definedName name="RiskBook_Tot" localSheetId="1">#REF!</definedName>
    <definedName name="RiskBook_Tot">#REF!</definedName>
    <definedName name="RiskBookMargin_E" localSheetId="1">#REF!</definedName>
    <definedName name="RiskBookMargin_E">#REF!</definedName>
    <definedName name="RiskCollectDistributionSamples">2</definedName>
    <definedName name="RiskDet">TRUE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FALSE</definedName>
    <definedName name="RiskMonitorConvergence">FALSE</definedName>
    <definedName name="RiskNumIterations">1000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2</definedName>
    <definedName name="RiskTemplateSheetName">"myTemplate"</definedName>
    <definedName name="RiskUpdateDisplay">FALSE</definedName>
    <definedName name="RiskUseDifferentSeedForEachSim">FALSE</definedName>
    <definedName name="RiskUseFixedSeed">FALSE</definedName>
    <definedName name="RiskUseMultipleCPUs">FALSE</definedName>
    <definedName name="rlinput" localSheetId="1">#REF!</definedName>
    <definedName name="rlinput">#REF!</definedName>
    <definedName name="rlkey" localSheetId="1">#REF!</definedName>
    <definedName name="rlkey">#REF!</definedName>
    <definedName name="RLST" localSheetId="1">#REF!</definedName>
    <definedName name="RLST">#REF!</definedName>
    <definedName name="rlzd">#REF!</definedName>
    <definedName name="rlzd_mar">#REF!</definedName>
    <definedName name="RMA3B">#REF!</definedName>
    <definedName name="RMA7B">#REF!</definedName>
    <definedName name="RMA8B">#REF!</definedName>
    <definedName name="RMB1_4">#REF!</definedName>
    <definedName name="RMB5_1_3">#REF!</definedName>
    <definedName name="RMB5_4_5">#REF!</definedName>
    <definedName name="RMB5_6_8">#REF!</definedName>
    <definedName name="rn">#REF!</definedName>
    <definedName name="rnba">#REF!</definedName>
    <definedName name="RNF_E" localSheetId="1">#REF!</definedName>
    <definedName name="RNF_E">#REF!</definedName>
    <definedName name="RNF_MA" localSheetId="1">#REF!</definedName>
    <definedName name="RNF_MA">#REF!</definedName>
    <definedName name="RNF_MW">#N/A</definedName>
    <definedName name="RNF_SW" localSheetId="1">#REF!</definedName>
    <definedName name="RNF_SW">#REF!</definedName>
    <definedName name="RNF_Tot" localSheetId="1">#REF!</definedName>
    <definedName name="RNF_Tot">#REF!</definedName>
    <definedName name="RNFexFix_E" localSheetId="1">#REF!</definedName>
    <definedName name="RNFexFix_E">#REF!</definedName>
    <definedName name="RNFexFix_MA" localSheetId="1">#REF!</definedName>
    <definedName name="RNFexFix_MA">#REF!</definedName>
    <definedName name="RNFexFix_MW" localSheetId="1">#REF!</definedName>
    <definedName name="RNFexFix_MW">#REF!</definedName>
    <definedName name="RNFexFix_SW" localSheetId="1">#REF!</definedName>
    <definedName name="RNFexFix_SW">#REF!</definedName>
    <definedName name="RNFexFix_Tot" localSheetId="1">#REF!</definedName>
    <definedName name="RNFexFix_Tot">#REF!</definedName>
    <definedName name="ROA" localSheetId="1">#REF!</definedName>
    <definedName name="ROA">#REF!</definedName>
    <definedName name="RoA_MRVA">#REF!</definedName>
    <definedName name="roll7b" localSheetId="1">#REF!</definedName>
    <definedName name="roll7b">#REF!</definedName>
    <definedName name="ROW" localSheetId="1">#REF!</definedName>
    <definedName name="ROW">#REF!</definedName>
    <definedName name="RowDetails37" localSheetId="1">#REF!</definedName>
    <definedName name="RowDetails37">#REF!</definedName>
    <definedName name="RowDetails38" localSheetId="1">#REF!</definedName>
    <definedName name="RowDetails38">#REF!</definedName>
    <definedName name="RowDetails39" localSheetId="1">#REF!</definedName>
    <definedName name="RowDetails39">#REF!</definedName>
    <definedName name="royalties">#REF!</definedName>
    <definedName name="royalty">#REF!</definedName>
    <definedName name="royaltyopex">#REF!</definedName>
    <definedName name="royaltytax">#REF!</definedName>
    <definedName name="RPT_B" localSheetId="1">#REF!</definedName>
    <definedName name="RPT_B">#REF!</definedName>
    <definedName name="RPT_G" localSheetId="1">#REF!</definedName>
    <definedName name="RPT_G">#REF!</definedName>
    <definedName name="Rpt_Mth">#REF!</definedName>
    <definedName name="RPTX" localSheetId="1">#REF!</definedName>
    <definedName name="RPTX">#REF!</definedName>
    <definedName name="RR_01">#REF!</definedName>
    <definedName name="RR_02">#REF!</definedName>
    <definedName name="RR_02bi">#REF!</definedName>
    <definedName name="RR_04">#REF!</definedName>
    <definedName name="RR_05">#REF!</definedName>
    <definedName name="RR_07">#REF!</definedName>
    <definedName name="rr24hr" localSheetId="1">#REF!</definedName>
    <definedName name="rr24hr">#REF!</definedName>
    <definedName name="rrdnox" localSheetId="1">#REF!</definedName>
    <definedName name="rrdnox">#REF!</definedName>
    <definedName name="rrecar" localSheetId="1">#REF!</definedName>
    <definedName name="rrecar">#REF!</definedName>
    <definedName name="rred" localSheetId="1">#REF!</definedName>
    <definedName name="rred">#REF!</definedName>
    <definedName name="rreua" localSheetId="1">#REF!</definedName>
    <definedName name="rreua">#REF!</definedName>
    <definedName name="RRNATGASNGOCT98" localSheetId="1">#REF!</definedName>
    <definedName name="RRNATGASNGOCT98">#REF!</definedName>
    <definedName name="rrnepool" localSheetId="1">#REF!</definedName>
    <definedName name="rrnepool">#REF!</definedName>
    <definedName name="rrnox" localSheetId="1">#REF!</definedName>
    <definedName name="rrnox">#REF!</definedName>
    <definedName name="rrnypp" localSheetId="1">#REF!</definedName>
    <definedName name="rrnypp">#REF!</definedName>
    <definedName name="rrpjm" localSheetId="1">#REF!</definedName>
    <definedName name="rrpjm">#REF!</definedName>
    <definedName name="rrpjmpl" localSheetId="1">#REF!</definedName>
    <definedName name="rrpjmpl">#REF!</definedName>
    <definedName name="rrrr" localSheetId="1" hidden="1">{#N/A,#N/A,FALSE,"O&amp;M by processes";#N/A,#N/A,FALSE,"Elec Act vs Bud";#N/A,#N/A,FALSE,"G&amp;A";#N/A,#N/A,FALSE,"BGS";#N/A,#N/A,FALSE,"Res Cost"}</definedName>
    <definedName name="rrrr" hidden="1">{#N/A,#N/A,FALSE,"O&amp;M by processes";#N/A,#N/A,FALSE,"Elec Act vs Bud";#N/A,#N/A,FALSE,"G&amp;A";#N/A,#N/A,FALSE,"BGS";#N/A,#N/A,FALSE,"Res Cost"}</definedName>
    <definedName name="rrtrans" localSheetId="1">#REF!</definedName>
    <definedName name="rrtrans">#REF!</definedName>
    <definedName name="rrwest" localSheetId="1">#REF!</definedName>
    <definedName name="rrwest">#REF!</definedName>
    <definedName name="rs">#REF!</definedName>
    <definedName name="RScale">#REF!</definedName>
    <definedName name="RScen">#REF!</definedName>
    <definedName name="RSHCust" localSheetId="1">#REF!</definedName>
    <definedName name="RSHCust">#REF!</definedName>
    <definedName name="RSUM" localSheetId="1">#REF!</definedName>
    <definedName name="RSUM">#REF!</definedName>
    <definedName name="RT">#REF!</definedName>
    <definedName name="RTT" localSheetId="1">#REF!</definedName>
    <definedName name="RTT">#REF!</definedName>
    <definedName name="RunDateTime" localSheetId="1">#REF!</definedName>
    <definedName name="RunDateTime">#REF!</definedName>
    <definedName name="rvrshf">#REF!</definedName>
    <definedName name="rwrw" localSheetId="1">#REF!</definedName>
    <definedName name="rwrw">#REF!</definedName>
    <definedName name="s" localSheetId="1">39534.9345023148</definedName>
    <definedName name="s">#REF!</definedName>
    <definedName name="saaaagd" localSheetId="1">#REF!</definedName>
    <definedName name="saaaagd">#REF!</definedName>
    <definedName name="saaanghvi21" localSheetId="1">#REF!</definedName>
    <definedName name="saaanghvi21">#REF!</definedName>
    <definedName name="safasdfsad" localSheetId="1">#REF!</definedName>
    <definedName name="safasdfsad">#REF!</definedName>
    <definedName name="Safety_Workforce_Eff_">#REF!</definedName>
    <definedName name="saff" localSheetId="1">#REF!</definedName>
    <definedName name="saff">#REF!</definedName>
    <definedName name="safsaf">#REF!</definedName>
    <definedName name="safsafs" localSheetId="1">#REF!</definedName>
    <definedName name="safsafs">#REF!</definedName>
    <definedName name="safsfsad" localSheetId="1">#REF!</definedName>
    <definedName name="safsfsad">#REF!</definedName>
    <definedName name="safsgfsdf" localSheetId="1">#REF!</definedName>
    <definedName name="safsgfsdf">#REF!</definedName>
    <definedName name="sal">#REF!</definedName>
    <definedName name="sale1basistotal">#REF!</definedName>
    <definedName name="sale1date">#REF!</definedName>
    <definedName name="sale1distcushion">#REF!</definedName>
    <definedName name="sale1percent">#REF!</definedName>
    <definedName name="sale1proceedstotal">#REF!</definedName>
    <definedName name="sale1transactioncoststotal">#REF!</definedName>
    <definedName name="sale1yield">#REF!</definedName>
    <definedName name="sale2basistotal">#REF!</definedName>
    <definedName name="sale2date">#REF!</definedName>
    <definedName name="sale2percent">#REF!</definedName>
    <definedName name="sale2proceedstotal">#REF!</definedName>
    <definedName name="sale2transactioncoststotal">#REF!</definedName>
    <definedName name="sale2yield">#REF!</definedName>
    <definedName name="sale3date">#REF!</definedName>
    <definedName name="sale3percent">#REF!</definedName>
    <definedName name="sale3yield">#REF!</definedName>
    <definedName name="sale4date">#REF!</definedName>
    <definedName name="sale4percent">#REF!</definedName>
    <definedName name="sale4yield">#REF!</definedName>
    <definedName name="sale5date">#REF!</definedName>
    <definedName name="sale5percent">#REF!</definedName>
    <definedName name="sale5yield">#REF!</definedName>
    <definedName name="sale6date">#REF!</definedName>
    <definedName name="sale6percent">#REF!</definedName>
    <definedName name="sale6yield">#REF!</definedName>
    <definedName name="saleconvert">#REF!</definedName>
    <definedName name="saleconvfac">#REF!</definedName>
    <definedName name="SaleDate">#REF!</definedName>
    <definedName name="Sales">#N/A</definedName>
    <definedName name="Sales_Improvement">#REF!</definedName>
    <definedName name="sales_volumes_12mo">#REF!</definedName>
    <definedName name="sales_volumes_mth">#REF!</definedName>
    <definedName name="sales_volumes_per">#REF!</definedName>
    <definedName name="sales_volumes_qtr">#REF!</definedName>
    <definedName name="Salesc">#N/A</definedName>
    <definedName name="SALESCHK">#REF!</definedName>
    <definedName name="Salesmw">#N/A</definedName>
    <definedName name="Salesmwc">#N/A</definedName>
    <definedName name="SalesTax">#REF!</definedName>
    <definedName name="salkgasgs" localSheetId="1">#REF!</definedName>
    <definedName name="salkgasgs">#REF!</definedName>
    <definedName name="Samp_TM_Exp_Diff">#REF!</definedName>
    <definedName name="sample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ample1">#REF!</definedName>
    <definedName name="Sample2">#REF!</definedName>
    <definedName name="sanahgsg" localSheetId="1">#REF!</definedName>
    <definedName name="sanahgsg">#REF!</definedName>
    <definedName name="sangg" localSheetId="1">#REF!</definedName>
    <definedName name="sangg">#REF!</definedName>
    <definedName name="sangh" localSheetId="1">#REF!</definedName>
    <definedName name="sangh">#REF!</definedName>
    <definedName name="sanghiii" localSheetId="1">#REF!</definedName>
    <definedName name="sanghiii">#REF!</definedName>
    <definedName name="sanghvi" localSheetId="1">#REF!</definedName>
    <definedName name="sanghvi">#REF!</definedName>
    <definedName name="sanghvi215" localSheetId="1">#REF!</definedName>
    <definedName name="sanghvi215">#REF!</definedName>
    <definedName name="sanghvi231" localSheetId="1">#REF!</definedName>
    <definedName name="sanghvi231">#REF!</definedName>
    <definedName name="sanghvi232" localSheetId="1">#REF!</definedName>
    <definedName name="sanghvi232">#REF!</definedName>
    <definedName name="sanghvi2323" localSheetId="1">#REF!</definedName>
    <definedName name="sanghvi2323">#REF!</definedName>
    <definedName name="SAPBEXdnldView">"467GDHUY063FE1Q3S2Y9KSMQ8"</definedName>
    <definedName name="SAPBEXdnldView_1">"467GDHUY063FE1Q3S2Y9KSMQ8"</definedName>
    <definedName name="SAPBEXhrIndnt">"Wide"</definedName>
    <definedName name="SAPBEXrevision">1</definedName>
    <definedName name="SAPBEXsysID" localSheetId="1" hidden="1">"BWP"</definedName>
    <definedName name="SAPBEXsysID">"PB4"</definedName>
    <definedName name="SAPBEXwbID">"4AO3M5394FE1TJAHPAPP5YWL5"</definedName>
    <definedName name="SAPsysID">"708C5W7SBKP804JT78WJ0JNKI"</definedName>
    <definedName name="SAPwbID">"ARS"</definedName>
    <definedName name="sasas" localSheetId="1">#REF!</definedName>
    <definedName name="sasas">#REF!</definedName>
    <definedName name="saSAsa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aSAs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asg" localSheetId="1">#REF!</definedName>
    <definedName name="sasg">#REF!</definedName>
    <definedName name="SAT">#REF!</definedName>
    <definedName name="SBROK">#REF!</definedName>
    <definedName name="sbu">#REF!</definedName>
    <definedName name="SBU_SHEET_HELP" localSheetId="1">#REF!</definedName>
    <definedName name="SBU_SHEET_HELP">#REF!</definedName>
    <definedName name="Scale" localSheetId="1">#REF!</definedName>
    <definedName name="Scale">#REF!</definedName>
    <definedName name="Scale_Factor">#REF!</definedName>
    <definedName name="Scale_Label" localSheetId="1">#REF!</definedName>
    <definedName name="Scale_Label">#REF!</definedName>
    <definedName name="SCALE_LST">#REF!</definedName>
    <definedName name="Scale_Value" localSheetId="1">#REF!</definedName>
    <definedName name="Scale_Value">#REF!</definedName>
    <definedName name="ScaleHeader" localSheetId="1">#REF!</definedName>
    <definedName name="ScaleHeader">#REF!</definedName>
    <definedName name="Scalelist">#REF!</definedName>
    <definedName name="SCD" localSheetId="1">#REF!</definedName>
    <definedName name="SCD">#REF!</definedName>
    <definedName name="Scenario" localSheetId="1">#REF!</definedName>
    <definedName name="Scenario">#REF!</definedName>
    <definedName name="SCENARIO_CM">#REF!</definedName>
    <definedName name="Scenario_Lst">#REF!</definedName>
    <definedName name="SCENARIO1_CM">#REF!</definedName>
    <definedName name="SCENARIO2_CM">#REF!</definedName>
    <definedName name="SCENARIOLIST">#REF!</definedName>
    <definedName name="Scenarios">#REF!</definedName>
    <definedName name="sch.A">#REF!</definedName>
    <definedName name="sch.b._FERC_ICC">#REF!</definedName>
    <definedName name="Sched_Pay">#REF!</definedName>
    <definedName name="SCHEDULE_C">#REF!</definedName>
    <definedName name="Schedule_CC1" localSheetId="1">#REF!</definedName>
    <definedName name="Schedule_CC1">#REF!</definedName>
    <definedName name="Schedule_CC2" localSheetId="1">#REF!</definedName>
    <definedName name="Schedule_CC2">#REF!</definedName>
    <definedName name="Schedule_CC3" localSheetId="1">#REF!</definedName>
    <definedName name="Schedule_CC3">#REF!</definedName>
    <definedName name="SCHEDULE_D">#REF!</definedName>
    <definedName name="SCHEDULE_E">#REF!</definedName>
    <definedName name="SCHEDULE_G">#REF!</definedName>
    <definedName name="SCHEDULE_H">#REF!</definedName>
    <definedName name="SCHEDULE_I">#REF!</definedName>
    <definedName name="SCHEDULE_K">#REF!</definedName>
    <definedName name="SCHEDULE_K___1">#REF!</definedName>
    <definedName name="Schedule_M_1" localSheetId="1">#REF!</definedName>
    <definedName name="Schedule_M_1">#REF!</definedName>
    <definedName name="SCHEDULE_P">#REF!</definedName>
    <definedName name="Scheduled_Extra_Payments">#REF!</definedName>
    <definedName name="Scheduled_Interest_Rate">#REF!</definedName>
    <definedName name="Scheduled_Monthly_Payment">#REF!</definedName>
    <definedName name="SCHUYLKILL" localSheetId="1">#REF!</definedName>
    <definedName name="SCHUYLKILL">#REF!</definedName>
    <definedName name="SCN" localSheetId="1">#REF!</definedName>
    <definedName name="SCN">#REF!</definedName>
    <definedName name="SCONCAT">#REF!</definedName>
    <definedName name="scrap" hidden="1">{"JFJ-1a",#N/A,FALSE,"JFJ-1a UROR";"JFJ-1",#N/A,FALSE,"JFJ-1";"JFJ-2 RS",#N/A,FALSE,"JFJ-2 RS";"JFJ-2 MGS Sec",#N/A,FALSE,"JFJ-2 MGS Sec";"JFJ-2 MGS Pri",#N/A,FALSE,"JFJ-2 MGS Pri";"JFJ-2 AGS Sec",#N/A,FALSE,"JFJ-2 AGS Sec";"JFJ-2 AGS Pri",#N/A,FALSE,"JFJ-2 AGS Pri";"JFJ-2 TGS Sub",#N/A,FALSE,"JFJ-2 TGS Sub Trans";"JFJ-2 TGS Trans",#N/A,FALSE,"JFJ-2 TGS Trans";"JFJ-2 SPL",#N/A,FALSE,"JFJ-2 SPL CSL DDC";"JFJ-3",#N/A,FALSE,"JFJ-3 RARC";"JFJ-4",#N/A,FALSE,"JFJ-4 Stand By Rate"}</definedName>
    <definedName name="SCTaxCredit">#REF!</definedName>
    <definedName name="sd">#REF!</definedName>
    <definedName name="sdajsadf" localSheetId="1">#REF!</definedName>
    <definedName name="sdajsadf">#REF!</definedName>
    <definedName name="sdasda" localSheetId="1">#REF!</definedName>
    <definedName name="sdasda">#REF!</definedName>
    <definedName name="sdf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adfasdfasdaasdfsdf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adfasdfasdaasd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dfafsdf" localSheetId="1">#REF!</definedName>
    <definedName name="sdfadfafsdf">#REF!</definedName>
    <definedName name="sdfafsd" localSheetId="1">#REF!</definedName>
    <definedName name="sdfafsd">#REF!</definedName>
    <definedName name="sdfasdfasd" hidden="1">#REF!</definedName>
    <definedName name="sdfasdfasdfasdfasdfsdf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sdfasdfasdfasd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sfasfasfsdf" localSheetId="1">#REF!</definedName>
    <definedName name="sdfasfasfasfsdf">#REF!</definedName>
    <definedName name="sdfasfsf" localSheetId="1">#REF!</definedName>
    <definedName name="sdfasfsf">#REF!</definedName>
    <definedName name="sdfdfafaf" localSheetId="1">#REF!</definedName>
    <definedName name="sdfdfafaf">#REF!</definedName>
    <definedName name="sdfdfsf" localSheetId="1">#REF!</definedName>
    <definedName name="sdfdfsf">#REF!</definedName>
    <definedName name="sdfds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d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dsfsdf" hidden="1">{#N/A,#N/A,TRUE,"Forecast";#N/A,#N/A,TRUE,"Cap U2";#N/A,#N/A,TRUE,"Exp U2";#N/A,#N/A,TRUE,"II U2"}</definedName>
    <definedName name="sdffsfaf" localSheetId="1">#REF!</definedName>
    <definedName name="sdffsfaf">#REF!</definedName>
    <definedName name="sdfsadfsf" localSheetId="1">#REF!</definedName>
    <definedName name="sdfsadfsf">#REF!</definedName>
    <definedName name="sdfsdf" localSheetId="1">#REF!</definedName>
    <definedName name="sdfsdf">#REF!</definedName>
    <definedName name="sdfsdfafasf" localSheetId="1">#REF!</definedName>
    <definedName name="sdfsdfafasf">#REF!</definedName>
    <definedName name="sdfsdfdfdf" localSheetId="1">#REF!</definedName>
    <definedName name="sdfsdfdfdf">#REF!</definedName>
    <definedName name="sdfsdffsdfasfsdfsfasfsdfsfsdf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fsdfasfsdfsfasfsdfs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s" localSheetId="1">#REF!</definedName>
    <definedName name="sdfsdfs">#REF!</definedName>
    <definedName name="sdfsdfsdasdfsd" localSheetId="1">#REF!</definedName>
    <definedName name="sdfsdfsdasdfsd">#REF!</definedName>
    <definedName name="sdfsdfsdf" localSheetId="1">#REF!</definedName>
    <definedName name="sdfsdfsdf">#REF!</definedName>
    <definedName name="sdfsdfsdfsdfsdf" localSheetId="1">#REF!</definedName>
    <definedName name="sdfsdfsdfsdfsdf">#REF!</definedName>
    <definedName name="sdfsdfsfsa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sfs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f" localSheetId="1">#REF!</definedName>
    <definedName name="sdfsf">#REF!</definedName>
    <definedName name="sdfsfdsfs" hidden="1">{#N/A,#N/A,TRUE,"Forecast";#N/A,#N/A,TRUE,"Cap U2";#N/A,#N/A,TRUE,"Exp U2";#N/A,#N/A,TRUE,"II U2"}</definedName>
    <definedName name="sdgrsdfsfsdsd" localSheetId="1">#REF!</definedName>
    <definedName name="sdgrsdfsfsdsd">#REF!</definedName>
    <definedName name="sdsdsa" localSheetId="1">#REF!</definedName>
    <definedName name="sdsdsa">#REF!</definedName>
    <definedName name="sdsdsddsf" localSheetId="1">#REF!</definedName>
    <definedName name="sdsdsddsf">#REF!</definedName>
    <definedName name="seas_tabl">#REF!</definedName>
    <definedName name="seas_tabl2">#REF!</definedName>
    <definedName name="Sec">#REF!</definedName>
    <definedName name="SecDBCapRev" localSheetId="1">#REF!</definedName>
    <definedName name="SecDBCapRev">#REF!</definedName>
    <definedName name="SEChicCostsWD_MW">#N/A</definedName>
    <definedName name="SECO" localSheetId="1">'Supplemental Tax Support ---&gt;'!SECO</definedName>
    <definedName name="SECO">#N/A</definedName>
    <definedName name="SECOND" localSheetId="1">#REF!</definedName>
    <definedName name="SECOND">#REF!</definedName>
    <definedName name="SecondFuelOutage">#REF!</definedName>
    <definedName name="Section_29_Tax_Credits" localSheetId="1">#REF!</definedName>
    <definedName name="Section_29_Tax_Credits">#REF!</definedName>
    <definedName name="sectionNames" localSheetId="1">#REF!</definedName>
    <definedName name="sectionNames">#REF!</definedName>
    <definedName name="Securitization_Bonds" localSheetId="1">#REF!</definedName>
    <definedName name="Securitization_Bonds">#REF!</definedName>
    <definedName name="Securitized_Bonds" localSheetId="1">#REF!</definedName>
    <definedName name="Securitized_Bonds">#REF!</definedName>
    <definedName name="Securitized_Bonds_CPM" localSheetId="1">#REF!</definedName>
    <definedName name="Securitized_Bonds_CPM">#REF!</definedName>
    <definedName name="Securitized_Regulatory_Assets" localSheetId="1">#REF!</definedName>
    <definedName name="Securitized_Regulatory_Assets">#REF!</definedName>
    <definedName name="sefasdfasdfsdf" localSheetId="1">#REF!</definedName>
    <definedName name="sefasdfasdfsdf">#REF!</definedName>
    <definedName name="Segment" localSheetId="1">#REF!</definedName>
    <definedName name="Segment">#REF!</definedName>
    <definedName name="sell">#REF!</definedName>
    <definedName name="sells">#REF!</definedName>
    <definedName name="sencount">1</definedName>
    <definedName name="SENS_DATA_RTN" localSheetId="1">#REF!</definedName>
    <definedName name="SENS_DATA_RTN">#REF!</definedName>
    <definedName name="SENS_MESSAGE" localSheetId="1">#REF!</definedName>
    <definedName name="SENS_MESSAGE">#REF!</definedName>
    <definedName name="SENS_NET_CREDIT" localSheetId="1">#REF!</definedName>
    <definedName name="SENS_NET_CREDIT">#REF!</definedName>
    <definedName name="Sep" localSheetId="1">#REF!</definedName>
    <definedName name="Sep">#REF!</definedName>
    <definedName name="Sep_2000">#REF!</definedName>
    <definedName name="Sep_2001">#REF!</definedName>
    <definedName name="sep3a">#REF!</definedName>
    <definedName name="sep6a">#REF!</definedName>
    <definedName name="sep9a">#REF!</definedName>
    <definedName name="sepjm">#REF!</definedName>
    <definedName name="sepjm_1224">#REF!</definedName>
    <definedName name="SEPT" localSheetId="1">#REF!</definedName>
    <definedName name="SEPT">#REF!</definedName>
    <definedName name="sept02">#REF!</definedName>
    <definedName name="sept11">#REF!</definedName>
    <definedName name="sept12">#REF!</definedName>
    <definedName name="Sept13">#REF!</definedName>
    <definedName name="sept15">#REF!</definedName>
    <definedName name="sept16">#REF!</definedName>
    <definedName name="sept19">#REF!</definedName>
    <definedName name="Sept20">#REF!</definedName>
    <definedName name="sept22">#REF!</definedName>
    <definedName name="sept23">#REF!</definedName>
    <definedName name="Sept24">#REF!</definedName>
    <definedName name="Sept28">#REF!</definedName>
    <definedName name="Sept29">#REF!</definedName>
    <definedName name="Sept3">#REF!</definedName>
    <definedName name="Sept30">#REF!</definedName>
    <definedName name="Sept301">#REF!</definedName>
    <definedName name="sept5">#REF!</definedName>
    <definedName name="sept8">#REF!</definedName>
    <definedName name="sept9">#REF!</definedName>
    <definedName name="SERC06">#REF!</definedName>
    <definedName name="SERC07">#REF!</definedName>
    <definedName name="SERC08">#REF!</definedName>
    <definedName name="SERC09">#REF!</definedName>
    <definedName name="SERP" localSheetId="1">#REF!</definedName>
    <definedName name="SERP">#REF!</definedName>
    <definedName name="Server" localSheetId="1">#REF!</definedName>
    <definedName name="Server">#REF!</definedName>
    <definedName name="ServerCube" localSheetId="1">#REF!</definedName>
    <definedName name="ServerCube">#REF!</definedName>
    <definedName name="SERVICES">#REF!</definedName>
    <definedName name="settle5" localSheetId="1">#REF!</definedName>
    <definedName name="settle5">#REF!</definedName>
    <definedName name="settle6" localSheetId="1">#REF!</definedName>
    <definedName name="settle6">#REF!</definedName>
    <definedName name="SettlementCalc">#REF!</definedName>
    <definedName name="settles" localSheetId="1">#REF!</definedName>
    <definedName name="settles">#REF!</definedName>
    <definedName name="seventoeight">#REF!</definedName>
    <definedName name="sevtax">#REF!</definedName>
    <definedName name="sf" localSheetId="1">#REF!</definedName>
    <definedName name="sf">#REF!</definedName>
    <definedName name="SFC" localSheetId="1">#REF!</definedName>
    <definedName name="SFC">#REF!</definedName>
    <definedName name="SFD" localSheetId="1">#REF!</definedName>
    <definedName name="SFD">#REF!</definedName>
    <definedName name="SFDD" localSheetId="1">#REF!</definedName>
    <definedName name="SFDD">#REF!</definedName>
    <definedName name="SFDisposalExpense">#REF!</definedName>
    <definedName name="sfep">#REF!</definedName>
    <definedName name="sffsfa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fs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p">#REF!</definedName>
    <definedName name="sfsd" localSheetId="1">#REF!</definedName>
    <definedName name="sfsd">#REF!</definedName>
    <definedName name="sfsdfasf" localSheetId="1">#REF!</definedName>
    <definedName name="sfsdfasf">#REF!</definedName>
    <definedName name="sfsdfsafsf" localSheetId="1">#REF!</definedName>
    <definedName name="sfsdfsafsf">#REF!</definedName>
    <definedName name="sfsdfsdf" localSheetId="1">#REF!</definedName>
    <definedName name="sfsdfsdf">#REF!</definedName>
    <definedName name="sfsdfsfsfsd" localSheetId="1">#REF!</definedName>
    <definedName name="sfsdfsfsfsd">#REF!</definedName>
    <definedName name="sfsf" localSheetId="1">#REF!</definedName>
    <definedName name="sfsf">#REF!</definedName>
    <definedName name="sfsfasfsdfsdf" localSheetId="1">#REF!</definedName>
    <definedName name="sfsfasfsdfsdf">#REF!</definedName>
    <definedName name="SFSFD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SF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sfs" localSheetId="1">#REF!</definedName>
    <definedName name="sfsfs">#REF!</definedName>
    <definedName name="sfsfsf" localSheetId="1">#REF!</definedName>
    <definedName name="sfsfsf">#REF!</definedName>
    <definedName name="sfsssr" localSheetId="1">#REF!</definedName>
    <definedName name="sfsssr">#REF!</definedName>
    <definedName name="SFV" localSheetId="1">#REF!</definedName>
    <definedName name="SFV">#REF!</definedName>
    <definedName name="SFVD" localSheetId="1">#REF!</definedName>
    <definedName name="SFVD">#REF!</definedName>
    <definedName name="SGA_Plan" localSheetId="1">#REF!</definedName>
    <definedName name="SGA_Plan">#REF!</definedName>
    <definedName name="sgggggkjjkkj" localSheetId="1">#REF!</definedName>
    <definedName name="sgggggkjjkkj">#REF!</definedName>
    <definedName name="sh">#N/A</definedName>
    <definedName name="Share_repurchases">#REF!</definedName>
    <definedName name="shares">#N/A</definedName>
    <definedName name="shedulecc1" localSheetId="1">#REF!</definedName>
    <definedName name="shedulecc1">#REF!</definedName>
    <definedName name="Sheet1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heet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heet1NvsInstanceHook" localSheetId="2">Collapse_Columns</definedName>
    <definedName name="Sheet1NvsInstanceHook" localSheetId="1">Collapse_Columns</definedName>
    <definedName name="Sheet1NvsInstanceHook">Collapse_Columns</definedName>
    <definedName name="shiva" localSheetId="1" hidden="1">{#N/A,#N/A,FALSE,"O&amp;M by processes";#N/A,#N/A,FALSE,"Elec Act vs Bud";#N/A,#N/A,FALSE,"G&amp;A";#N/A,#N/A,FALSE,"BGS";#N/A,#N/A,FALSE,"Res Cost"}</definedName>
    <definedName name="shiva" hidden="1">{#N/A,#N/A,FALSE,"O&amp;M by processes";#N/A,#N/A,FALSE,"Elec Act vs Bud";#N/A,#N/A,FALSE,"G&amp;A";#N/A,#N/A,FALSE,"BGS";#N/A,#N/A,FALSE,"Res Cost"}</definedName>
    <definedName name="Short_Term_Borrowings" localSheetId="1">#REF!</definedName>
    <definedName name="Short_Term_Borrowings">#REF!</definedName>
    <definedName name="Short_Term_Debt" localSheetId="1">#REF!</definedName>
    <definedName name="Short_Term_Debt">#REF!</definedName>
    <definedName name="ShortName">#REF!</definedName>
    <definedName name="ShortNameCol">#REF!</definedName>
    <definedName name="SI">#REF!</definedName>
    <definedName name="SIA">#REF!</definedName>
    <definedName name="SIIII_E">#REF!</definedName>
    <definedName name="SimpleData">#REF!</definedName>
    <definedName name="SIMPLEPLAN">#REF!</definedName>
    <definedName name="SIMVALUES">#REF!</definedName>
    <definedName name="SIMVARIABLES">#REF!</definedName>
    <definedName name="Single_Values_1">#REF!</definedName>
    <definedName name="Single_Values_2">#REF!</definedName>
    <definedName name="Single_Values_3">#REF!</definedName>
    <definedName name="Single_Values_4">#REF!</definedName>
    <definedName name="Single_Values_5">#REF!</definedName>
    <definedName name="Single_Values_6">#REF!</definedName>
    <definedName name="SINKER">#REF!</definedName>
    <definedName name="SIXTH" localSheetId="1">#REF!</definedName>
    <definedName name="SIXTH">#REF!</definedName>
    <definedName name="sixthyear" localSheetId="1">#REF!</definedName>
    <definedName name="sixthyear">#REF!</definedName>
    <definedName name="SLA_Unit_Cost">#REF!</definedName>
    <definedName name="slldk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lld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markval">#REF!</definedName>
    <definedName name="SME">#REF!</definedName>
    <definedName name="sminput" localSheetId="1">#REF!</definedName>
    <definedName name="sminput">#REF!</definedName>
    <definedName name="sminputname" localSheetId="1">#REF!</definedName>
    <definedName name="sminputname">#REF!</definedName>
    <definedName name="smktval">#REF!</definedName>
    <definedName name="SMRPEast" localSheetId="1">#REF!</definedName>
    <definedName name="SMRPEast">#REF!</definedName>
    <definedName name="SMRPWest" localSheetId="1">#REF!</definedName>
    <definedName name="SMRPWest">#REF!</definedName>
    <definedName name="smtdpnl">#REF!</definedName>
    <definedName name="smv">#REF!</definedName>
    <definedName name="sn">#REF!</definedName>
    <definedName name="snfsdfs" localSheetId="1">#REF!</definedName>
    <definedName name="snfsdfs">#REF!</definedName>
    <definedName name="snghviw" localSheetId="1">#REF!</definedName>
    <definedName name="snghviw">#REF!</definedName>
    <definedName name="snpv">#REF!</definedName>
    <definedName name="So._Missouri" localSheetId="1">#REF!</definedName>
    <definedName name="So._Missouri">#REF!</definedName>
    <definedName name="So._Missouri_YR_2005" localSheetId="1">#REF!</definedName>
    <definedName name="So._Missouri_YR_2005">#REF!</definedName>
    <definedName name="So._Missouri_YR_2006" localSheetId="1">#REF!</definedName>
    <definedName name="So._Missouri_YR_2006">#REF!</definedName>
    <definedName name="So._Missouri_YR_2007" localSheetId="1">#REF!</definedName>
    <definedName name="So._Missouri_YR_2007">#REF!</definedName>
    <definedName name="So._Missouri_YR_2008" localSheetId="1">#REF!</definedName>
    <definedName name="So._Missouri_YR_2008">#REF!</definedName>
    <definedName name="SO_SUM_HISTORY">#REF!</definedName>
    <definedName name="SO2_Base_C01_Physical">#REF!</definedName>
    <definedName name="SO2_Base_C02_Physical">#REF!</definedName>
    <definedName name="SO2_Base_C03_Physical">#REF!</definedName>
    <definedName name="SO2_Base_OTC_PHYSICA">#REF!</definedName>
    <definedName name="SO2_Base_OTC_PHYSICAL">#REF!</definedName>
    <definedName name="sofeo">#REF!</definedName>
    <definedName name="Soil">#REF!</definedName>
    <definedName name="Solid_fueled_plant">#REF!</definedName>
    <definedName name="Solutions_Data_DataTable">#REF!</definedName>
    <definedName name="solver_adj" localSheetId="1" hidden="1">#REF!,#REF!,#REF!,#REF!,#REF!,#REF!,#REF!</definedName>
    <definedName name="solver_adj" hidden="1">#REF!,#REF!,#REF!,#REF!,#REF!,#REF!,#REF!</definedName>
    <definedName name="solver_lin" hidden="1">0</definedName>
    <definedName name="solver_num" hidden="1">0</definedName>
    <definedName name="solver_tmp" localSheetId="1" hidden="1">#REF!,#REF!,#REF!,#REF!,#REF!,#REF!,#REF!</definedName>
    <definedName name="solver_tmp" hidden="1">#REF!,#REF!,#REF!,#REF!,#REF!,#REF!,#REF!</definedName>
    <definedName name="solver_typ" hidden="1">1</definedName>
    <definedName name="solver_val" hidden="1">0</definedName>
    <definedName name="SoMo2003" localSheetId="1">#REF!</definedName>
    <definedName name="SoMo2003">#REF!</definedName>
    <definedName name="SoMo2004" localSheetId="1">#REF!</definedName>
    <definedName name="SoMo2004">#REF!</definedName>
    <definedName name="SoMo2005" localSheetId="1">#REF!</definedName>
    <definedName name="SoMo2005">#REF!</definedName>
    <definedName name="SoMo2006" localSheetId="1">#REF!</definedName>
    <definedName name="SoMo2006">#REF!</definedName>
    <definedName name="SoMo2007" localSheetId="1">#REF!</definedName>
    <definedName name="SoMo2007">#REF!</definedName>
    <definedName name="SoMo2008" localSheetId="1">#REF!</definedName>
    <definedName name="SoMo2008">#REF!</definedName>
    <definedName name="SOSMIGR" localSheetId="1">#REF!</definedName>
    <definedName name="SOSMIGR">#REF!</definedName>
    <definedName name="SOSMIGRDETAIL" localSheetId="1">#REF!</definedName>
    <definedName name="SOSMIGRDETAIL">#REF!</definedName>
    <definedName name="SOSRevenue" localSheetId="1">#REF!</definedName>
    <definedName name="SOSRevenue">#REF!</definedName>
    <definedName name="Source" localSheetId="1">#REF!</definedName>
    <definedName name="Source">#REF!</definedName>
    <definedName name="Source_System_Data_Cleansing">#REF!</definedName>
    <definedName name="source2" localSheetId="1">#REF!</definedName>
    <definedName name="source2">#REF!</definedName>
    <definedName name="source3" localSheetId="1">#REF!</definedName>
    <definedName name="source3">#REF!</definedName>
    <definedName name="SOUTH" localSheetId="1">#REF!</definedName>
    <definedName name="SOUTH">#REF!</definedName>
    <definedName name="South_cost" localSheetId="1">#REF!</definedName>
    <definedName name="South_cost">#REF!</definedName>
    <definedName name="sp">#REF!</definedName>
    <definedName name="sp24orlg" localSheetId="1">#REF!</definedName>
    <definedName name="sp24orlg">#REF!</definedName>
    <definedName name="sp24orsh" localSheetId="1">#REF!</definedName>
    <definedName name="sp24orsh">#REF!</definedName>
    <definedName name="spaeptx" localSheetId="1">#REF!</definedName>
    <definedName name="spaeptx">#REF!</definedName>
    <definedName name="spameren" localSheetId="1">#REF!</definedName>
    <definedName name="spameren">#REF!</definedName>
    <definedName name="SparePartsInitial">#REF!</definedName>
    <definedName name="SPAVISTA" localSheetId="1">#REF!</definedName>
    <definedName name="SPAVISTA">#REF!</definedName>
    <definedName name="spawmtly" localSheetId="1">#REF!</definedName>
    <definedName name="spawmtly">#REF!</definedName>
    <definedName name="spc">#REF!</definedName>
    <definedName name="spcomed" localSheetId="1">#REF!</definedName>
    <definedName name="spcomed">#REF!</definedName>
    <definedName name="spcoop" localSheetId="1">#REF!</definedName>
    <definedName name="spcoop">#REF!</definedName>
    <definedName name="spcorn" localSheetId="1">#REF!</definedName>
    <definedName name="spcorn">#REF!</definedName>
    <definedName name="spcpl" localSheetId="1">#REF!</definedName>
    <definedName name="spcpl">#REF!</definedName>
    <definedName name="SPDOPT" localSheetId="1">#REF!</definedName>
    <definedName name="SPDOPT">#REF!</definedName>
    <definedName name="spduke" localSheetId="1">#REF!</definedName>
    <definedName name="spduke">#REF!</definedName>
    <definedName name="specar" localSheetId="1">#REF!</definedName>
    <definedName name="specar">#REF!</definedName>
    <definedName name="specdate1">#REF!</definedName>
    <definedName name="specdate2">#REF!</definedName>
    <definedName name="specdate3">#REF!</definedName>
    <definedName name="specdate4">#REF!</definedName>
    <definedName name="special">#REF!</definedName>
    <definedName name="sped" localSheetId="1">#REF!</definedName>
    <definedName name="sped">#REF!</definedName>
    <definedName name="spefepjm">#REF!</definedName>
    <definedName name="SPEHS">#REF!</definedName>
    <definedName name="spentrg" localSheetId="1">#REF!</definedName>
    <definedName name="spentrg">#REF!</definedName>
    <definedName name="spercot" localSheetId="1">#REF!</definedName>
    <definedName name="spercot">#REF!</definedName>
    <definedName name="spest">#REF!</definedName>
    <definedName name="spfep">#REF!</definedName>
    <definedName name="spfep\">#REF!</definedName>
    <definedName name="spfep_">#REF!</definedName>
    <definedName name="spfepjm">#REF!</definedName>
    <definedName name="spfepjm_1224">#REF!</definedName>
    <definedName name="SPFEPJM1226">#REF!</definedName>
    <definedName name="spfpe">#REF!</definedName>
    <definedName name="SpinResCrg_MW" localSheetId="1">#REF!</definedName>
    <definedName name="SpinResCrg_MW">#REF!</definedName>
    <definedName name="SpinSLKWD_MW" localSheetId="1">#REF!</definedName>
    <definedName name="SpinSLKWD_MW">#REF!</definedName>
    <definedName name="spisah" localSheetId="1">#REF!</definedName>
    <definedName name="spisah">#REF!</definedName>
    <definedName name="spjepjm">#REF!</definedName>
    <definedName name="spjtmtly" localSheetId="1">#REF!</definedName>
    <definedName name="spjtmtly">#REF!</definedName>
    <definedName name="splge" localSheetId="1">#REF!</definedName>
    <definedName name="splge">#REF!</definedName>
    <definedName name="Splits">#REF!</definedName>
    <definedName name="Splits_Bud">#REF!</definedName>
    <definedName name="Splits2">#REF!</definedName>
    <definedName name="spmamtly" localSheetId="1">#REF!</definedName>
    <definedName name="spmamtly">#REF!</definedName>
    <definedName name="SPMAPP" localSheetId="1">#REF!</definedName>
    <definedName name="SPMAPP">#REF!</definedName>
    <definedName name="spmidhr" localSheetId="1">#REF!</definedName>
    <definedName name="spmidhr">#REF!</definedName>
    <definedName name="SPMOPT" localSheetId="1">#REF!</definedName>
    <definedName name="SPMOPT">#REF!</definedName>
    <definedName name="sporlong" localSheetId="1">#REF!</definedName>
    <definedName name="sporlong">#REF!</definedName>
    <definedName name="sporshrt" localSheetId="1">#REF!</definedName>
    <definedName name="sporshrt">#REF!</definedName>
    <definedName name="SpotDisc_ES" localSheetId="1">#REF!</definedName>
    <definedName name="SpotDisc_ES">#REF!</definedName>
    <definedName name="SpotDisc_SOCO" localSheetId="1">#REF!</definedName>
    <definedName name="SpotDisc_SOCO">#REF!</definedName>
    <definedName name="SpotDisc2x16_MW" localSheetId="1">#REF!</definedName>
    <definedName name="SpotDisc2x16_MW">#REF!</definedName>
    <definedName name="SpotDisc5x16_MW" localSheetId="1">#REF!</definedName>
    <definedName name="SpotDisc5x16_MW">#REF!</definedName>
    <definedName name="SpotDisc7x8_MW" localSheetId="1">#REF!</definedName>
    <definedName name="SpotDisc7x8_MW">#REF!</definedName>
    <definedName name="SpotPurch_E" localSheetId="1">#REF!</definedName>
    <definedName name="SpotPurch_E">#REF!</definedName>
    <definedName name="SpotPurch_FR" localSheetId="1">#REF!</definedName>
    <definedName name="SpotPurch_FR">#REF!</definedName>
    <definedName name="SpotPurch_GC" localSheetId="1">#REF!</definedName>
    <definedName name="SpotPurch_GC">#REF!</definedName>
    <definedName name="SpotPurch_HE" localSheetId="1">#REF!</definedName>
    <definedName name="SpotPurch_HE">#REF!</definedName>
    <definedName name="SpotPurch_MA" localSheetId="1">#REF!</definedName>
    <definedName name="SpotPurch_MA">#REF!</definedName>
    <definedName name="SpotPurch_MW">#N/A</definedName>
    <definedName name="SpotPurch_SW" localSheetId="1">#REF!</definedName>
    <definedName name="SpotPurch_SW">#REF!</definedName>
    <definedName name="SpotPurch_Tot" localSheetId="1">#REF!</definedName>
    <definedName name="SpotPurch_Tot">#REF!</definedName>
    <definedName name="SpotPurch_WH" localSheetId="1">#REF!</definedName>
    <definedName name="SpotPurch_WH">#REF!</definedName>
    <definedName name="SpotPurchWD_MA" localSheetId="1">#REF!</definedName>
    <definedName name="SpotPurchWD_MA">#REF!</definedName>
    <definedName name="SpotSales_E" localSheetId="1">#REF!</definedName>
    <definedName name="SpotSales_E">#REF!</definedName>
    <definedName name="SpotSales_FR" localSheetId="1">#REF!</definedName>
    <definedName name="SpotSales_FR">#REF!</definedName>
    <definedName name="SpotSales_GC" localSheetId="1">#REF!</definedName>
    <definedName name="SpotSales_GC">#REF!</definedName>
    <definedName name="SpotSales_HE" localSheetId="1">#REF!</definedName>
    <definedName name="SpotSales_HE">#REF!</definedName>
    <definedName name="SpotSales_HMC" localSheetId="1">#REF!</definedName>
    <definedName name="SpotSales_HMC">#REF!</definedName>
    <definedName name="SpotSales_LP" localSheetId="1">#REF!</definedName>
    <definedName name="SpotSales_LP">#REF!</definedName>
    <definedName name="SpotSales_MA" localSheetId="1">#REF!</definedName>
    <definedName name="SpotSales_MA">#REF!</definedName>
    <definedName name="SpotSales_MW">#N/A</definedName>
    <definedName name="SpotSales_SW" localSheetId="1">#REF!</definedName>
    <definedName name="SpotSales_SW">#REF!</definedName>
    <definedName name="SpotSales_Tot" localSheetId="1">#REF!</definedName>
    <definedName name="SpotSales_Tot">#REF!</definedName>
    <definedName name="SpotSales_WH" localSheetId="1">#REF!</definedName>
    <definedName name="SpotSales_WH">#REF!</definedName>
    <definedName name="SpotSalesWD_MA" localSheetId="1">#REF!</definedName>
    <definedName name="SpotSalesWD_MA">#REF!</definedName>
    <definedName name="sppanda" localSheetId="1">#REF!</definedName>
    <definedName name="sppanda">#REF!</definedName>
    <definedName name="sppjm" localSheetId="1">#REF!</definedName>
    <definedName name="sppjm">#REF!</definedName>
    <definedName name="sppjm1226">#REF!</definedName>
    <definedName name="SPPlan">#REF!</definedName>
    <definedName name="Sprate" localSheetId="1">#REF!</definedName>
    <definedName name="Sprate">#REF!</definedName>
    <definedName name="spray" localSheetId="1">#REF!</definedName>
    <definedName name="spray">#REF!</definedName>
    <definedName name="SPSDOPT" localSheetId="1">#REF!</definedName>
    <definedName name="SPSDOPT">#REF!</definedName>
    <definedName name="SPSet">"current"</definedName>
    <definedName name="SPSmallCapital">#REF!</definedName>
    <definedName name="SPSMOPT" localSheetId="1">#REF!</definedName>
    <definedName name="SPSMOPT">#REF!</definedName>
    <definedName name="spspread" localSheetId="1">#REF!</definedName>
    <definedName name="spspread">#REF!</definedName>
    <definedName name="spstat" localSheetId="1">#REF!</definedName>
    <definedName name="spstat">#REF!</definedName>
    <definedName name="sptva" localSheetId="1">#REF!</definedName>
    <definedName name="sptva">#REF!</definedName>
    <definedName name="sptxgas" localSheetId="1">#REF!</definedName>
    <definedName name="sptxgas">#REF!</definedName>
    <definedName name="sptxmtly" localSheetId="1">#REF!</definedName>
    <definedName name="sptxmtly">#REF!</definedName>
    <definedName name="sptxout" localSheetId="1">#REF!</definedName>
    <definedName name="sptxout">#REF!</definedName>
    <definedName name="spwest" localSheetId="1">#REF!</definedName>
    <definedName name="spwest">#REF!</definedName>
    <definedName name="SPWS_WBID">"5212E8AE-A962-4131-8FBC-A40040E9ED32"</definedName>
    <definedName name="sr00" localSheetId="1">#REF!</definedName>
    <definedName name="sr00">#REF!</definedName>
    <definedName name="sradj00" localSheetId="1">#REF!</definedName>
    <definedName name="sradj00">#REF!</definedName>
    <definedName name="sradj01" localSheetId="1">#REF!</definedName>
    <definedName name="sradj01">#REF!</definedName>
    <definedName name="sradj02" localSheetId="1">#REF!</definedName>
    <definedName name="sradj02">#REF!</definedName>
    <definedName name="sradj03" localSheetId="1">#REF!</definedName>
    <definedName name="sradj03">#REF!</definedName>
    <definedName name="sradj90" localSheetId="1">#REF!</definedName>
    <definedName name="sradj90">#REF!</definedName>
    <definedName name="sradj91" localSheetId="1">#REF!</definedName>
    <definedName name="sradj91">#REF!</definedName>
    <definedName name="sradj92" localSheetId="1">#REF!</definedName>
    <definedName name="sradj92">#REF!</definedName>
    <definedName name="sradj93" localSheetId="1">#REF!</definedName>
    <definedName name="sradj93">#REF!</definedName>
    <definedName name="sradj94" localSheetId="1">#REF!</definedName>
    <definedName name="sradj94">#REF!</definedName>
    <definedName name="sradj95" localSheetId="1">#REF!</definedName>
    <definedName name="sradj95">#REF!</definedName>
    <definedName name="sradj96" localSheetId="1">#REF!</definedName>
    <definedName name="sradj96">#REF!</definedName>
    <definedName name="sradj97" localSheetId="1">#REF!</definedName>
    <definedName name="sradj97">#REF!</definedName>
    <definedName name="sradj98" localSheetId="1">#REF!</definedName>
    <definedName name="sradj98">#REF!</definedName>
    <definedName name="sradj99" localSheetId="1">#REF!</definedName>
    <definedName name="sradj99">#REF!</definedName>
    <definedName name="SRC_CM">#REF!</definedName>
    <definedName name="sregion">#REF!</definedName>
    <definedName name="ss_aggregate" localSheetId="1">#REF!</definedName>
    <definedName name="ss_aggregate">#REF!</definedName>
    <definedName name="ss_carryover" localSheetId="1">#REF!</definedName>
    <definedName name="ss_carryover">#REF!</definedName>
    <definedName name="ss_elt" localSheetId="1">#REF!</definedName>
    <definedName name="ss_elt">#REF!</definedName>
    <definedName name="SS_financial" localSheetId="1">#REF!</definedName>
    <definedName name="SS_financial">#REF!</definedName>
    <definedName name="SS_Mandatory" localSheetId="1">#REF!</definedName>
    <definedName name="SS_Mandatory">#REF!</definedName>
    <definedName name="SS_reinvestment" localSheetId="1">#REF!</definedName>
    <definedName name="SS_reinvestment">#REF!</definedName>
    <definedName name="SS_Well_justified" localSheetId="1">#REF!</definedName>
    <definedName name="SS_Well_justified">#REF!</definedName>
    <definedName name="sss">#REF!</definedName>
    <definedName name="SSSSS" localSheetId="2">DATE(YEAR([0]!Loan_Start),MONTH([0]!Loan_Start)+Payment_Number,DAY([0]!Loan_Start))</definedName>
    <definedName name="SSSSS" localSheetId="1">DATE(YEAR([0]!Loan_Start),MONTH([0]!Loan_Start)+Payment_Number,DAY([0]!Loan_Start))</definedName>
    <definedName name="SSSSS">DATE(YEAR(Loan_Start),MONTH(Loan_Start)+Payment_Number,DAY(Loan_Start))</definedName>
    <definedName name="ssssss">#REF!</definedName>
    <definedName name="ssssssssss" localSheetId="1" hidden="1">{"'Metretek HTML'!$A$7:$W$42"}</definedName>
    <definedName name="ssssssssss">{"'Metretek HTML'!$A$7:$W$42"}</definedName>
    <definedName name="ST" localSheetId="1">#REF!</definedName>
    <definedName name="ST">#REF!</definedName>
    <definedName name="st_9611">#REF!</definedName>
    <definedName name="st_9612">#REF!</definedName>
    <definedName name="st_sal">#REF!</definedName>
    <definedName name="st_sales">#REF!</definedName>
    <definedName name="StandardPerms">#REF!</definedName>
    <definedName name="Start" localSheetId="1">#REF!</definedName>
    <definedName name="Start">#REF!</definedName>
    <definedName name="start00" localSheetId="1">#REF!</definedName>
    <definedName name="start00">#REF!</definedName>
    <definedName name="start01" localSheetId="1">#REF!</definedName>
    <definedName name="start01">#REF!</definedName>
    <definedName name="start02" localSheetId="1">#REF!</definedName>
    <definedName name="start02">#REF!</definedName>
    <definedName name="start03" localSheetId="1">#REF!</definedName>
    <definedName name="start03">#REF!</definedName>
    <definedName name="start1">#REF!</definedName>
    <definedName name="start84" localSheetId="1">#REF!</definedName>
    <definedName name="start84">#REF!</definedName>
    <definedName name="start85" localSheetId="1">#REF!</definedName>
    <definedName name="start85">#REF!</definedName>
    <definedName name="start86" localSheetId="1">#REF!</definedName>
    <definedName name="start86">#REF!</definedName>
    <definedName name="start87" localSheetId="1">#REF!</definedName>
    <definedName name="start87">#REF!</definedName>
    <definedName name="start88" localSheetId="1">#REF!</definedName>
    <definedName name="start88">#REF!</definedName>
    <definedName name="start89" localSheetId="1">#REF!</definedName>
    <definedName name="start89">#REF!</definedName>
    <definedName name="start90" localSheetId="1">#REF!</definedName>
    <definedName name="start90">#REF!</definedName>
    <definedName name="start91" localSheetId="1">#REF!</definedName>
    <definedName name="start91">#REF!</definedName>
    <definedName name="start92" localSheetId="1">#REF!</definedName>
    <definedName name="start92">#REF!</definedName>
    <definedName name="start93" localSheetId="1">#REF!</definedName>
    <definedName name="start93">#REF!</definedName>
    <definedName name="start94" localSheetId="1">#REF!</definedName>
    <definedName name="start94">#REF!</definedName>
    <definedName name="start95" localSheetId="1">#REF!</definedName>
    <definedName name="start95">#REF!</definedName>
    <definedName name="start96" localSheetId="1">#REF!</definedName>
    <definedName name="start96">#REF!</definedName>
    <definedName name="start97" localSheetId="1">#REF!</definedName>
    <definedName name="start97">#REF!</definedName>
    <definedName name="start98" localSheetId="1">#REF!</definedName>
    <definedName name="start98">#REF!</definedName>
    <definedName name="start99" localSheetId="1">#REF!</definedName>
    <definedName name="start99">#REF!</definedName>
    <definedName name="StartCharge">#REF!</definedName>
    <definedName name="StartDate" localSheetId="1">#REF!</definedName>
    <definedName name="StartDate">#REF!</definedName>
    <definedName name="startdate2">#REF!</definedName>
    <definedName name="StartDateFee_GC" localSheetId="1">#REF!</definedName>
    <definedName name="StartDateFee_GC">#REF!</definedName>
    <definedName name="startdte">#REF!</definedName>
    <definedName name="startdte4">#REF!</definedName>
    <definedName name="StartFee">#REF!</definedName>
    <definedName name="Starts" localSheetId="1">#REF!</definedName>
    <definedName name="Starts">#REF!</definedName>
    <definedName name="Starts1" localSheetId="1">#REF!</definedName>
    <definedName name="Starts1">#REF!</definedName>
    <definedName name="Starts2">#REF!</definedName>
    <definedName name="Starts3">#REF!</definedName>
    <definedName name="Starts4">#REF!</definedName>
    <definedName name="State" localSheetId="1">#REF!</definedName>
    <definedName name="state">#REF!</definedName>
    <definedName name="state_tax_rate">#REF!</definedName>
    <definedName name="state_tax_rate_on_gain">#REF!</definedName>
    <definedName name="StateDef" localSheetId="1">#REF!</definedName>
    <definedName name="StateDef">#REF!</definedName>
    <definedName name="Statement_Date">#REF!</definedName>
    <definedName name="statetaxrate">#REF!</definedName>
    <definedName name="stats" localSheetId="1">#REF!</definedName>
    <definedName name="stats">#REF!</definedName>
    <definedName name="statsrevised" localSheetId="1" hidden="1">{#N/A,#N/A,FALSE,"O&amp;M by processes";#N/A,#N/A,FALSE,"Elec Act vs Bud";#N/A,#N/A,FALSE,"G&amp;A";#N/A,#N/A,FALSE,"BGS";#N/A,#N/A,FALSE,"Res Cost"}</definedName>
    <definedName name="statsrevised" hidden="1">{#N/A,#N/A,FALSE,"O&amp;M by processes";#N/A,#N/A,FALSE,"Elec Act vs Bud";#N/A,#N/A,FALSE,"G&amp;A";#N/A,#N/A,FALSE,"BGS";#N/A,#N/A,FALSE,"Res Cost"}</definedName>
    <definedName name="Status">#REF!</definedName>
    <definedName name="Steam_Production">#REF!</definedName>
    <definedName name="Steam_S0300">#REF!</definedName>
    <definedName name="Steam01">#REF!</definedName>
    <definedName name="Steam01a">#REF!</definedName>
    <definedName name="Steam02">#REF!</definedName>
    <definedName name="Steam03">#REF!</definedName>
    <definedName name="Steam04">#REF!</definedName>
    <definedName name="Steam05">#REF!</definedName>
    <definedName name="Steam06">#REF!</definedName>
    <definedName name="Steam07">#REF!</definedName>
    <definedName name="Steam08">#REF!</definedName>
    <definedName name="Steam09">#REF!</definedName>
    <definedName name="Steam09a">#REF!</definedName>
    <definedName name="Steam10">#REF!</definedName>
    <definedName name="Steam10A">#REF!</definedName>
    <definedName name="Steam11">#REF!</definedName>
    <definedName name="Steam12">#REF!</definedName>
    <definedName name="stgas">#REF!</definedName>
    <definedName name="STILL1040">#REF!</definedName>
    <definedName name="Stipend_New">#REF!</definedName>
    <definedName name="stlmt">#REF!</definedName>
    <definedName name="Stmt_Sale">#REF!</definedName>
    <definedName name="stmt_sales">#REF!</definedName>
    <definedName name="STnabri" localSheetId="1">#REF!</definedName>
    <definedName name="STnabri">#REF!</definedName>
    <definedName name="Stock_Prices">#REF!</definedName>
    <definedName name="Stop" localSheetId="1">#REF!</definedName>
    <definedName name="Stop">#REF!</definedName>
    <definedName name="Stor2003" localSheetId="1">#REF!</definedName>
    <definedName name="Stor2003">#REF!</definedName>
    <definedName name="Stor2004" localSheetId="1">#REF!</definedName>
    <definedName name="Stor2004">#REF!</definedName>
    <definedName name="Stor2005" localSheetId="1">#REF!</definedName>
    <definedName name="Stor2005">#REF!</definedName>
    <definedName name="Stor2006" localSheetId="1">#REF!</definedName>
    <definedName name="Stor2006">#REF!</definedName>
    <definedName name="Stor2007" localSheetId="1">#REF!</definedName>
    <definedName name="Stor2007">#REF!</definedName>
    <definedName name="Stor2008" localSheetId="1">#REF!</definedName>
    <definedName name="Stor2008">#REF!</definedName>
    <definedName name="Storage_Growth_YR_2003" localSheetId="1">#REF!</definedName>
    <definedName name="Storage_Growth_YR_2003">#REF!</definedName>
    <definedName name="Storage_Growth_YR_2004" localSheetId="1">#REF!</definedName>
    <definedName name="Storage_Growth_YR_2004">#REF!</definedName>
    <definedName name="Storage_Growth_YR_2005" localSheetId="1">#REF!</definedName>
    <definedName name="Storage_Growth_YR_2005">#REF!</definedName>
    <definedName name="Storage_Growth_YR_2006" localSheetId="1">#REF!</definedName>
    <definedName name="Storage_Growth_YR_2006">#REF!</definedName>
    <definedName name="Storage_Growth_YR_2007" localSheetId="1">#REF!</definedName>
    <definedName name="Storage_Growth_YR_2007">#REF!</definedName>
    <definedName name="Storage_Growth_YR_2008" localSheetId="1">#REF!</definedName>
    <definedName name="Storage_Growth_YR_2008">#REF!</definedName>
    <definedName name="store_cap" localSheetId="1">#REF!</definedName>
    <definedName name="store_cap">#REF!</definedName>
    <definedName name="store_total" localSheetId="1">#REF!</definedName>
    <definedName name="store_total">#REF!</definedName>
    <definedName name="Strat_1_Def">#REF!</definedName>
    <definedName name="Strat_1_It">#REF!</definedName>
    <definedName name="Strat_1_T">#REF!</definedName>
    <definedName name="Strat_2_Def">#REF!</definedName>
    <definedName name="Strat_2_It">#REF!</definedName>
    <definedName name="Strat_2_T">#REF!</definedName>
    <definedName name="Strat_Def">#REF!</definedName>
    <definedName name="Strat_T_It">#REF!</definedName>
    <definedName name="Strat_T_T">#REF!</definedName>
    <definedName name="strat1">#REF!</definedName>
    <definedName name="strike1">#REF!</definedName>
    <definedName name="strike2">#REF!</definedName>
    <definedName name="strike3">#REF!</definedName>
    <definedName name="strike4">#REF!</definedName>
    <definedName name="strike5">#REF!</definedName>
    <definedName name="strike6">#REF!</definedName>
    <definedName name="strike7">#REF!</definedName>
    <definedName name="Strip_sheet">#REF!</definedName>
    <definedName name="Strip_Testing_Lu">#REF!</definedName>
    <definedName name="Stripsoffpeak">#REF!</definedName>
    <definedName name="stripspeak">#REF!</definedName>
    <definedName name="StripTesting_Lu">#REF!</definedName>
    <definedName name="structured">#REF!</definedName>
    <definedName name="STsai" localSheetId="1">#REF!</definedName>
    <definedName name="STsai">#REF!</definedName>
    <definedName name="STscorp" localSheetId="1">#REF!</definedName>
    <definedName name="STscorp">#REF!</definedName>
    <definedName name="STseeds" localSheetId="1">#REF!</definedName>
    <definedName name="STseeds">#REF!</definedName>
    <definedName name="STsfc" localSheetId="1">#REF!</definedName>
    <definedName name="STsfc">#REF!</definedName>
    <definedName name="STtmri" localSheetId="1">#REF!</definedName>
    <definedName name="STtmri">#REF!</definedName>
    <definedName name="stub1">#REF!</definedName>
    <definedName name="stub2">#REF!</definedName>
    <definedName name="stuff" localSheetId="1">#REF!</definedName>
    <definedName name="stuff">#REF!</definedName>
    <definedName name="STWBD_StatToolsForecast_Deseasonalize">"FALSE"</definedName>
    <definedName name="STWBD_StatToolsForecast_ForecastMethod">" 3"</definedName>
    <definedName name="STWBD_StatToolsForecast_GraphDeseasonalizedForecastErrors">"FALSE"</definedName>
    <definedName name="STWBD_StatToolsForecast_GraphDeseasonalizedForecastOverlay">"FALSE"</definedName>
    <definedName name="STWBD_StatToolsForecast_GraphDeseasonalizedOriginalSeries">"FALSE"</definedName>
    <definedName name="STWBD_StatToolsForecast_GraphForecastErrors">"TRUE"</definedName>
    <definedName name="STWBD_StatToolsForecast_GraphForecastOverlay">"TRUE"</definedName>
    <definedName name="STWBD_StatToolsForecast_GraphOriginalSeries">"TRUE"</definedName>
    <definedName name="STWBD_StatToolsForecast_HasDefaultInfo">"TRUE"</definedName>
    <definedName name="STWBD_StatToolsForecast_Level">" .1"</definedName>
    <definedName name="STWBD_StatToolsForecast_NumberOfForecasts">" 3"</definedName>
    <definedName name="STWBD_StatToolsForecast_NumberOfHoldOuts">" 0"</definedName>
    <definedName name="STWBD_StatToolsForecast_OptimizeParameters">"TRUE"</definedName>
    <definedName name="STWBD_StatToolsForecast_Seasonality">" .1"</definedName>
    <definedName name="STWBD_StatToolsForecast_SeasonalPeriod">" 2"</definedName>
    <definedName name="STWBD_StatToolsForecast_Span">" 3"</definedName>
    <definedName name="STWBD_StatToolsForecast_StartingDay">" 1"</definedName>
    <definedName name="STWBD_StatToolsForecast_StartingIndex">" 1"</definedName>
    <definedName name="STWBD_StatToolsForecast_StartingMonth">" 1"</definedName>
    <definedName name="STWBD_StatToolsForecast_StartingQuarter">" 1"</definedName>
    <definedName name="STWBD_StatToolsForecast_StartingWeek">" 1"</definedName>
    <definedName name="STWBD_StatToolsForecast_StartingYear">" 2004"</definedName>
    <definedName name="STWBD_StatToolsForecast_Trend">" .1"</definedName>
    <definedName name="STWBD_StatToolsForecast_UseSeasonLabels">"TRUE"</definedName>
    <definedName name="STWBD_StatToolsForecast_Variable">"U_x0001_VG8F3B28C_x0001_"</definedName>
    <definedName name="STWBD_StatToolsForecast_VarSelectorDefaultDataSet">"DG7F4BF3B"</definedName>
    <definedName name="STWBD_StatToolsTimeSeriesGraph_DefaultUseLabelVariable">"FALSE"</definedName>
    <definedName name="STWBD_StatToolsTimeSeriesGraph_HasDefaultInfo">"TRUE"</definedName>
    <definedName name="STWBD_StatToolsTimeSeriesGraph_SingleGraph">"FALSE"</definedName>
    <definedName name="STWBD_StatToolsTimeSeriesGraph_TwoVerticalAxes">"FALSE"</definedName>
    <definedName name="STWBD_StatToolsTimeSeriesGraph_VariableList">1</definedName>
    <definedName name="STWBD_StatToolsTimeSeriesGraph_VariableList_1">"U_x0001_VG8F3B28C_x0001_"</definedName>
    <definedName name="STWBD_StatToolsTimeSeriesGraph_VarSelectorDefaultDataSet">"DG7F4BF3B"</definedName>
    <definedName name="STzap" localSheetId="1">#REF!</definedName>
    <definedName name="STzap">#REF!</definedName>
    <definedName name="Sub_Total_Current_Debt" localSheetId="1">#REF!</definedName>
    <definedName name="Sub_Total_Current_Debt">#REF!</definedName>
    <definedName name="Sub_Total_Current_Liabilities_excl_Debt" localSheetId="1">#REF!</definedName>
    <definedName name="Sub_Total_Current_Liabilities_excl_Debt">#REF!</definedName>
    <definedName name="subacct">#REF!</definedName>
    <definedName name="Subtotal" localSheetId="1">#REF!</definedName>
    <definedName name="Subtotal">#REF!</definedName>
    <definedName name="Subtotal_Capital_Investments" localSheetId="1">#REF!</definedName>
    <definedName name="Subtotal_Capital_Investments">#REF!</definedName>
    <definedName name="Subtotal_Common_Equity_excl_OCI" localSheetId="1">#REF!</definedName>
    <definedName name="Subtotal_Common_Equity_excl_OCI">#REF!</definedName>
    <definedName name="Subtotal_Current_Debt" localSheetId="1">#REF!</definedName>
    <definedName name="Subtotal_Current_Debt">#REF!</definedName>
    <definedName name="Subtotal_Current_Liabilities_excl._Debt" localSheetId="1">#REF!</definedName>
    <definedName name="Subtotal_Current_Liabilities_excl._Debt">#REF!</definedName>
    <definedName name="Subtotal_Debt" localSheetId="1">#REF!</definedName>
    <definedName name="Subtotal_Debt">#REF!</definedName>
    <definedName name="Subtotal_Energy_Res_Consol" localSheetId="1">#REF!</definedName>
    <definedName name="Subtotal_Energy_Res_Consol">#REF!</definedName>
    <definedName name="Subtotal_Energy_Res_Consol_YR_2005" localSheetId="1">#REF!</definedName>
    <definedName name="Subtotal_Energy_Res_Consol_YR_2005">#REF!</definedName>
    <definedName name="Subtotal_Energy_Res_Consol_YR_2006" localSheetId="1">#REF!</definedName>
    <definedName name="Subtotal_Energy_Res_Consol_YR_2006">#REF!</definedName>
    <definedName name="Subtotal_Energy_Res_Consol_YR_2007" localSheetId="1">#REF!</definedName>
    <definedName name="Subtotal_Energy_Res_Consol_YR_2007">#REF!</definedName>
    <definedName name="Subtotal_Energy_Res_Consol_YR_2008" localSheetId="1">#REF!</definedName>
    <definedName name="Subtotal_Energy_Res_Consol_YR_2008">#REF!</definedName>
    <definedName name="Subtotal_Equity" localSheetId="1">#REF!</definedName>
    <definedName name="Subtotal_Equity">#REF!</definedName>
    <definedName name="Subtotal_Funds_from_Operations" localSheetId="1">#REF!</definedName>
    <definedName name="Subtotal_Funds_from_Operations">#REF!</definedName>
    <definedName name="Subtotal_Funds_from_Operations_CPM" localSheetId="1">#REF!</definedName>
    <definedName name="Subtotal_Funds_from_Operations_CPM">#REF!</definedName>
    <definedName name="Subtotal_Inventories" localSheetId="1">#REF!</definedName>
    <definedName name="Subtotal_Inventories">#REF!</definedName>
    <definedName name="Subtotal_Other_Adj.___Working_Capital" localSheetId="1">#REF!</definedName>
    <definedName name="Subtotal_Other_Adj.___Working_Capital">#REF!</definedName>
    <definedName name="Subtotal_Working_Capital_Changes_from_B_S" localSheetId="1">#REF!</definedName>
    <definedName name="Subtotal_Working_Capital_Changes_from_B_S">#REF!</definedName>
    <definedName name="Subtotal_Working_Capital_CPM" localSheetId="1">#REF!</definedName>
    <definedName name="Subtotal_Working_Capital_CPM">#REF!</definedName>
    <definedName name="SUM">#REF!</definedName>
    <definedName name="Sum_of_P_L" localSheetId="1">#REF!</definedName>
    <definedName name="Sum_of_P_L">#REF!</definedName>
    <definedName name="SumAvoidCost">#REF!</definedName>
    <definedName name="SUMBOR">#REF!</definedName>
    <definedName name="SUMBOR2">#REF!</definedName>
    <definedName name="SumEnd">#REF!</definedName>
    <definedName name="SUMM_1" localSheetId="1">#REF!</definedName>
    <definedName name="SUMM_1">#REF!</definedName>
    <definedName name="SUMM_10" localSheetId="1">#REF!</definedName>
    <definedName name="SUMM_10">#REF!</definedName>
    <definedName name="SUMM_11" localSheetId="1">#REF!</definedName>
    <definedName name="SUMM_11">#REF!</definedName>
    <definedName name="SUMM_12" localSheetId="1">#REF!</definedName>
    <definedName name="SUMM_12">#REF!</definedName>
    <definedName name="SUMM_2" localSheetId="1">#REF!</definedName>
    <definedName name="SUMM_2">#REF!</definedName>
    <definedName name="SUMM_3" localSheetId="1">#REF!</definedName>
    <definedName name="SUMM_3">#REF!</definedName>
    <definedName name="SUMM_4" localSheetId="1">#REF!</definedName>
    <definedName name="SUMM_4">#REF!</definedName>
    <definedName name="SUMM_5" localSheetId="1">#REF!</definedName>
    <definedName name="SUMM_5">#REF!</definedName>
    <definedName name="SUMM_6" localSheetId="1">#REF!</definedName>
    <definedName name="SUMM_6">#REF!</definedName>
    <definedName name="SUMM_7" localSheetId="1">#REF!</definedName>
    <definedName name="SUMM_7">#REF!</definedName>
    <definedName name="SUMM_8" localSheetId="1">#REF!</definedName>
    <definedName name="SUMM_8">#REF!</definedName>
    <definedName name="SUMM_9" localSheetId="1">#REF!</definedName>
    <definedName name="SUMM_9">#REF!</definedName>
    <definedName name="Summaries">#REF!</definedName>
    <definedName name="Summary" localSheetId="1" hidden="1">{#N/A,#N/A,FALSE,"Sheet1"}</definedName>
    <definedName name="SUMMARY">#REF!</definedName>
    <definedName name="summary_caution" localSheetId="1">#REF!</definedName>
    <definedName name="summary_caution">#REF!</definedName>
    <definedName name="summary123198">#REF!</definedName>
    <definedName name="SUMMARYOFBOOKINCOME" localSheetId="1">#REF!</definedName>
    <definedName name="SUMMARYOFBOOKINCOME">#REF!</definedName>
    <definedName name="SummaryRange" localSheetId="1">#REF!</definedName>
    <definedName name="SummaryRange">#REF!</definedName>
    <definedName name="SUMREV">#REF!</definedName>
    <definedName name="SumStart">#REF!</definedName>
    <definedName name="SumVarUnalloc_MA" localSheetId="1">#REF!</definedName>
    <definedName name="SumVarUnalloc_MA">#REF!</definedName>
    <definedName name="SumVarUnalloc_MW" localSheetId="1">#REF!</definedName>
    <definedName name="SumVarUnalloc_MW">#REF!</definedName>
    <definedName name="suppl">#REF!</definedName>
    <definedName name="support" localSheetId="1" hidden="1">{#N/A,#N/A,FALSE,"O&amp;M by processes";#N/A,#N/A,FALSE,"Elec Act vs Bud";#N/A,#N/A,FALSE,"G&amp;A";#N/A,#N/A,FALSE,"BGS";#N/A,#N/A,FALSE,"Res Cost"}</definedName>
    <definedName name="support" hidden="1">{#N/A,#N/A,FALSE,"O&amp;M by processes";#N/A,#N/A,FALSE,"Elec Act vs Bud";#N/A,#N/A,FALSE,"G&amp;A";#N/A,#N/A,FALSE,"BGS";#N/A,#N/A,FALSE,"Res Cost"}</definedName>
    <definedName name="Support_Expense">#REF!</definedName>
    <definedName name="SUPPORTACT" localSheetId="1">#REF!</definedName>
    <definedName name="SUPPORTACT">#REF!</definedName>
    <definedName name="supporti" localSheetId="1" hidden="1">{#N/A,#N/A,FALSE,"O&amp;M by processes";#N/A,#N/A,FALSE,"Elec Act vs Bud";#N/A,#N/A,FALSE,"G&amp;A";#N/A,#N/A,FALSE,"BGS";#N/A,#N/A,FALSE,"Res Cost"}</definedName>
    <definedName name="supporti" hidden="1">{#N/A,#N/A,FALSE,"O&amp;M by processes";#N/A,#N/A,FALSE,"Elec Act vs Bud";#N/A,#N/A,FALSE,"G&amp;A";#N/A,#N/A,FALSE,"BGS";#N/A,#N/A,FALSE,"Res Cost"}</definedName>
    <definedName name="SUT" localSheetId="1">#REF!</definedName>
    <definedName name="SUT">#REF!</definedName>
    <definedName name="swap">#REF!</definedName>
    <definedName name="Swap_Amort" localSheetId="1">#REF!</definedName>
    <definedName name="Swap_Amort">#REF!</definedName>
    <definedName name="swap_bid_offer">#REF!</definedName>
    <definedName name="swap_dv01">#REF!</definedName>
    <definedName name="swap_forward_rate">#REF!</definedName>
    <definedName name="swap_negative_carry">#REF!</definedName>
    <definedName name="swap_rate">#REF!</definedName>
    <definedName name="swap_spread">#REF!</definedName>
    <definedName name="swap_volatility">#REF!</definedName>
    <definedName name="SWAPCHECK">#REF!</definedName>
    <definedName name="swapmarkval" localSheetId="1">#REF!</definedName>
    <definedName name="swapmarkval">#REF!</definedName>
    <definedName name="swapmv" localSheetId="1">#REF!</definedName>
    <definedName name="swapmv">#REF!</definedName>
    <definedName name="SWAPNPV" localSheetId="1">#REF!</definedName>
    <definedName name="SWAPNPV">#REF!</definedName>
    <definedName name="SwapSprd1">#REF!</definedName>
    <definedName name="swapsprd10y">#REF!</definedName>
    <definedName name="SwapSprd2">#REF!</definedName>
    <definedName name="SwapSprd3">#REF!</definedName>
    <definedName name="SWITCH" localSheetId="1">#REF!</definedName>
    <definedName name="SWITCH">#REF!</definedName>
    <definedName name="Switchview_Credit">#REF!</definedName>
    <definedName name="swpbrok">#REF!</definedName>
    <definedName name="swppnl">#REF!</definedName>
    <definedName name="Sx" localSheetId="1">#REF!</definedName>
    <definedName name="Sx">#REF!</definedName>
    <definedName name="Syndeco_Realty" localSheetId="1">#REF!</definedName>
    <definedName name="Syndeco_Realty">#REF!</definedName>
    <definedName name="Syndeco_Realty_YR_2005" localSheetId="1">#REF!</definedName>
    <definedName name="Syndeco_Realty_YR_2005">#REF!</definedName>
    <definedName name="Syndeco_Realty_YR_2006" localSheetId="1">#REF!</definedName>
    <definedName name="Syndeco_Realty_YR_2006">#REF!</definedName>
    <definedName name="Syndeco_Realty_YR_2007" localSheetId="1">#REF!</definedName>
    <definedName name="Syndeco_Realty_YR_2007">#REF!</definedName>
    <definedName name="Syndeco_Realty_YR_2008" localSheetId="1">#REF!</definedName>
    <definedName name="Syndeco_Realty_YR_2008">#REF!</definedName>
    <definedName name="Synfuel_Gain__Loss__CPM" localSheetId="1">#REF!</definedName>
    <definedName name="Synfuel_Gain__Loss__CPM">#REF!</definedName>
    <definedName name="sysOpImprov" localSheetId="1">#REF!</definedName>
    <definedName name="sysOpImprov">#REF!</definedName>
    <definedName name="sysOpYears" localSheetId="1">#REF!</definedName>
    <definedName name="sysOpYears">#REF!</definedName>
    <definedName name="SYSTEM">#REF!</definedName>
    <definedName name="Systems_Conversion">#REF!</definedName>
    <definedName name="Systems_Development">#REF!</definedName>
    <definedName name="Systems_Hardware_Costs">#REF!</definedName>
    <definedName name="Systems_Software_Costs">#REF!</definedName>
    <definedName name="Systems_Training">#REF!</definedName>
    <definedName name="t">39120.5755439815</definedName>
    <definedName name="T.OPEX">#REF!</definedName>
    <definedName name="t_and_d_exp" localSheetId="1">#REF!</definedName>
    <definedName name="t_and_d_exp">#REF!</definedName>
    <definedName name="T1_">#REF!</definedName>
    <definedName name="TABLE" localSheetId="1">#REF!</definedName>
    <definedName name="table">#REF!</definedName>
    <definedName name="TABLE_A" localSheetId="1">#REF!</definedName>
    <definedName name="TABLE_A">#REF!</definedName>
    <definedName name="TABLE_A2" localSheetId="1">#REF!</definedName>
    <definedName name="TABLE_A2">#REF!</definedName>
    <definedName name="TABLE_B" localSheetId="1">#REF!</definedName>
    <definedName name="TABLE_B">#REF!</definedName>
    <definedName name="Table_for_Recon" localSheetId="1">#REF!</definedName>
    <definedName name="Table_for_Recon">#REF!</definedName>
    <definedName name="table0602">#REF!</definedName>
    <definedName name="Table0603">#REF!</definedName>
    <definedName name="Table0604">#REF!</definedName>
    <definedName name="Table0605">#REF!</definedName>
    <definedName name="Table0606">#REF!</definedName>
    <definedName name="Table0607">#REF!</definedName>
    <definedName name="Table0608">#REF!</definedName>
    <definedName name="Table0609">#REF!</definedName>
    <definedName name="TABLEDEFAULTGM">#REF!</definedName>
    <definedName name="TABLENAMES">#REF!</definedName>
    <definedName name="TABNAME">#REF!</definedName>
    <definedName name="Tacx_Factor" localSheetId="1">#REF!</definedName>
    <definedName name="Tacx_Factor">#REF!</definedName>
    <definedName name="Tasks">#REF!</definedName>
    <definedName name="tax" localSheetId="1">#REF!</definedName>
    <definedName name="tax">#REF!</definedName>
    <definedName name="tax_base_on_inc" localSheetId="1">#REF!</definedName>
    <definedName name="tax_base_on_inc">#REF!</definedName>
    <definedName name="tax_basis" localSheetId="1">#REF!</definedName>
    <definedName name="tax_basis">#REF!</definedName>
    <definedName name="Tax_Credits" localSheetId="1">#REF!</definedName>
    <definedName name="Tax_Credits">#REF!</definedName>
    <definedName name="Tax_Credits_CPM" localSheetId="1">#REF!</definedName>
    <definedName name="Tax_Credits_CPM">#REF!</definedName>
    <definedName name="Tax_Rate" localSheetId="1">#REF!</definedName>
    <definedName name="tax_rate">#REF!</definedName>
    <definedName name="TAX_SUM">#REF!</definedName>
    <definedName name="Tax1997b">#REF!</definedName>
    <definedName name="TaxAccr">#REF!</definedName>
    <definedName name="TAXCALC2">#REF!</definedName>
    <definedName name="TaxCredit">#REF!</definedName>
    <definedName name="TaxEmailGain">#REF!</definedName>
    <definedName name="Taxes">0.085</definedName>
    <definedName name="TaxOt">#REF!</definedName>
    <definedName name="taxrate" localSheetId="1">#REF!</definedName>
    <definedName name="taxrate">#REF!</definedName>
    <definedName name="TAXREMOV" localSheetId="1">#REF!</definedName>
    <definedName name="TAXREMOV">#REF!</definedName>
    <definedName name="TBBS">#REF!</definedName>
    <definedName name="TBBSLIST">#REF!</definedName>
    <definedName name="TBBSRepunit">#REF!</definedName>
    <definedName name="tbbsrepunit2">#REF!</definedName>
    <definedName name="TBL1_3" localSheetId="1">#REF!</definedName>
    <definedName name="TBL1_3">#REF!</definedName>
    <definedName name="TBL13_5" localSheetId="1">#REF!</definedName>
    <definedName name="TBL13_5">#REF!</definedName>
    <definedName name="TBL5_7" localSheetId="1">#REF!</definedName>
    <definedName name="TBL5_7">#REF!</definedName>
    <definedName name="TBL9_11" localSheetId="1">#REF!</definedName>
    <definedName name="TBL9_11">#REF!</definedName>
    <definedName name="tblActivity_Key" localSheetId="1">#REF!</definedName>
    <definedName name="tblActivity_Key">#REF!</definedName>
    <definedName name="tblAssetBldg" localSheetId="1">#REF!</definedName>
    <definedName name="tblAssetBldg">#REF!</definedName>
    <definedName name="tblAssetBldgii" localSheetId="1">#REF!</definedName>
    <definedName name="tblAssetBldgii">#REF!</definedName>
    <definedName name="tblCharts" localSheetId="1">#REF!</definedName>
    <definedName name="tblCharts">#REF!</definedName>
    <definedName name="tblEarningsCodes">#REF!</definedName>
    <definedName name="tblHelp" localSheetId="1">#REF!</definedName>
    <definedName name="tblHelp">#REF!</definedName>
    <definedName name="tblReports" localSheetId="1">#REF!</definedName>
    <definedName name="tblReports">#REF!</definedName>
    <definedName name="tblWorksheets" localSheetId="1">#REF!</definedName>
    <definedName name="tblWorksheets">#REF!</definedName>
    <definedName name="tc">#REF!</definedName>
    <definedName name="TCEscalator">#REF!</definedName>
    <definedName name="TD_CASUALTY_PLACE">#REF!</definedName>
    <definedName name="TD_the263Af_PLACE">#REF!</definedName>
    <definedName name="tdcap1" localSheetId="1">#REF!</definedName>
    <definedName name="tdcap1">#REF!</definedName>
    <definedName name="tdcap10" localSheetId="1">#REF!</definedName>
    <definedName name="tdcap10">#REF!</definedName>
    <definedName name="tdcap2" localSheetId="1">#REF!</definedName>
    <definedName name="tdcap2">#REF!</definedName>
    <definedName name="tdcap3" localSheetId="1">#REF!</definedName>
    <definedName name="tdcap3">#REF!</definedName>
    <definedName name="tdcap4" localSheetId="1">#REF!</definedName>
    <definedName name="tdcap4">#REF!</definedName>
    <definedName name="tdcap5" localSheetId="1">#REF!</definedName>
    <definedName name="tdcap5">#REF!</definedName>
    <definedName name="tdcap6" localSheetId="1">#REF!</definedName>
    <definedName name="tdcap6">#REF!</definedName>
    <definedName name="tdcap7" localSheetId="1">#REF!</definedName>
    <definedName name="tdcap7">#REF!</definedName>
    <definedName name="tdcap8" localSheetId="1">#REF!</definedName>
    <definedName name="tdcap8">#REF!</definedName>
    <definedName name="tdcap9" localSheetId="1">#REF!</definedName>
    <definedName name="tdcap9">#REF!</definedName>
    <definedName name="tdcappos" localSheetId="1">#REF!</definedName>
    <definedName name="tdcappos">#REF!</definedName>
    <definedName name="tdercot" localSheetId="1">#REF!</definedName>
    <definedName name="tdercot">#REF!</definedName>
    <definedName name="tdfahedg" localSheetId="1">#REF!</definedName>
    <definedName name="tdfahedg">#REF!</definedName>
    <definedName name="tdng" localSheetId="1">#REF!</definedName>
    <definedName name="tdng">#REF!</definedName>
    <definedName name="Tech_Arch_Team">#REF!</definedName>
    <definedName name="TEExp">#REF!</definedName>
    <definedName name="TEFA" localSheetId="1">#REF!</definedName>
    <definedName name="TEFA">#REF!</definedName>
    <definedName name="tel_uncol">#REF!</definedName>
    <definedName name="temo">ROUND(#REF!*#REF! #REF!/#REF! #REF!,3)</definedName>
    <definedName name="Temp_Investment___Affiliate" localSheetId="1">#REF!</definedName>
    <definedName name="Temp_Investment___Affiliate">#REF!</definedName>
    <definedName name="temp1">#REF!</definedName>
    <definedName name="Teri">39128.4761921296</definedName>
    <definedName name="term">#REF!</definedName>
    <definedName name="term1">#REF!</definedName>
    <definedName name="term2">#REF!</definedName>
    <definedName name="term3">#REF!</definedName>
    <definedName name="term4">#REF!</definedName>
    <definedName name="term5">#REF!</definedName>
    <definedName name="TerminalMethod" localSheetId="1">#REF!</definedName>
    <definedName name="TerminalMethod">#REF!</definedName>
    <definedName name="test" localSheetId="1">{"'Metretek HTML'!$A$7:$W$42"}</definedName>
    <definedName name="Test">#REF!</definedName>
    <definedName name="Test_Display_Forecast">#REF!</definedName>
    <definedName name="Test_Display_Plan">#REF!</definedName>
    <definedName name="Test_Display_PY">#REF!</definedName>
    <definedName name="TEST0" localSheetId="1">#REF!</definedName>
    <definedName name="TEST0">#REF!</definedName>
    <definedName name="TEST1" localSheetId="1">#REF!</definedName>
    <definedName name="TEST1">#REF!</definedName>
    <definedName name="TEST2" localSheetId="1">#REF!</definedName>
    <definedName name="test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TEST3" localSheetId="1">#REF!</definedName>
    <definedName name="TEST3">#REF!</definedName>
    <definedName name="TEST4">#REF!</definedName>
    <definedName name="TEST5">#REF!</definedName>
    <definedName name="TEST6">#REF!</definedName>
    <definedName name="TEST7">#REF!</definedName>
    <definedName name="TEST8">#REF!</definedName>
    <definedName name="TestAdd">"Test RefersTo1"</definedName>
    <definedName name="TestEnergyPay">#REF!</definedName>
    <definedName name="TESTHKEY" localSheetId="1">#REF!</definedName>
    <definedName name="TESTHKEY">#REF!</definedName>
    <definedName name="TESTKEYS" localSheetId="1">#REF!</definedName>
    <definedName name="TESTKEYS">#REF!</definedName>
    <definedName name="TestMWh">#REF!</definedName>
    <definedName name="TestPay2">#REF!</definedName>
    <definedName name="TestPay3">#REF!</definedName>
    <definedName name="TestPay4">#REF!</definedName>
    <definedName name="TESTVKEY" localSheetId="1">#REF!</definedName>
    <definedName name="TESTVKEY">#REF!</definedName>
    <definedName name="tex">#REF!</definedName>
    <definedName name="texa">#REF!</definedName>
    <definedName name="Texasacccheck">#REF!</definedName>
    <definedName name="TEXT" localSheetId="1" hidden="1">{"'Metretek HTML'!$A$7:$W$42"}</definedName>
    <definedName name="TEXT">{"'Metretek HTML'!$A$7:$W$42"}</definedName>
    <definedName name="textfiles">#REF!</definedName>
    <definedName name="tf">#REF!</definedName>
    <definedName name="theLE" localSheetId="1">#REF!</definedName>
    <definedName name="theLE">#REF!</definedName>
    <definedName name="therange" localSheetId="1">#REF!</definedName>
    <definedName name="therange">#REF!</definedName>
    <definedName name="theta" localSheetId="1">#REF!</definedName>
    <definedName name="theta">#REF!</definedName>
    <definedName name="thetabydeal" localSheetId="1">#REF!</definedName>
    <definedName name="thetabydeal">#REF!</definedName>
    <definedName name="THIRD" localSheetId="1">#REF!</definedName>
    <definedName name="THIRD">#REF!</definedName>
    <definedName name="thousand">1000</definedName>
    <definedName name="three" localSheetId="1">#REF!,#REF!,#REF!</definedName>
    <definedName name="three">#REF!,#REF!,#REF!</definedName>
    <definedName name="ThrowbackKey">#REF!</definedName>
    <definedName name="ThrowbackState">#REF!</definedName>
    <definedName name="TI" localSheetId="1">#REF!</definedName>
    <definedName name="TI">#REF!</definedName>
    <definedName name="ticker">#REF!</definedName>
    <definedName name="TickerCol">#REF!</definedName>
    <definedName name="tiedeal4" localSheetId="1">#REF!</definedName>
    <definedName name="tiedeal4">#REF!</definedName>
    <definedName name="Tier1Imbal_HMC" localSheetId="1">#REF!</definedName>
    <definedName name="Tier1Imbal_HMC">#REF!</definedName>
    <definedName name="Tier2Imbal_HMC" localSheetId="1">#REF!</definedName>
    <definedName name="Tier2Imbal_HMC">#REF!</definedName>
    <definedName name="TIM" localSheetId="1">#REF!</definedName>
    <definedName name="TIM">#REF!</definedName>
    <definedName name="Time" localSheetId="1">#REF!</definedName>
    <definedName name="Time">#REF!</definedName>
    <definedName name="TIME_CM">#REF!</definedName>
    <definedName name="TimeList1">#REF!</definedName>
    <definedName name="timing">#REF!</definedName>
    <definedName name="timj">#REF!</definedName>
    <definedName name="timwka">#REF!</definedName>
    <definedName name="TITLE" localSheetId="1">#REF!</definedName>
    <definedName name="TITLE">#REF!</definedName>
    <definedName name="TITLEC">#REF!</definedName>
    <definedName name="TITLER">#REF!</definedName>
    <definedName name="TitleRow_GrpSumSht">7</definedName>
    <definedName name="TITLES" localSheetId="1">#REF!</definedName>
    <definedName name="TITLES">#REF!</definedName>
    <definedName name="TKR">#REF!</definedName>
    <definedName name="TL6AMORT">#REF!</definedName>
    <definedName name="tLookupTable">#REF!</definedName>
    <definedName name="TMRI" localSheetId="1">#REF!</definedName>
    <definedName name="TMRI">#REF!</definedName>
    <definedName name="TollRev_HMC" localSheetId="1">#REF!</definedName>
    <definedName name="TollRev_HMC">#REF!</definedName>
    <definedName name="toma" localSheetId="1" hidden="1">{#N/A,#N/A,FALSE,"O&amp;M by processes";#N/A,#N/A,FALSE,"Elec Act vs Bud";#N/A,#N/A,FALSE,"G&amp;A";#N/A,#N/A,FALSE,"BGS";#N/A,#N/A,FALSE,"Res Cost"}</definedName>
    <definedName name="toma" hidden="1">{#N/A,#N/A,FALSE,"O&amp;M by processes";#N/A,#N/A,FALSE,"Elec Act vs Bud";#N/A,#N/A,FALSE,"G&amp;A";#N/A,#N/A,FALSE,"BGS";#N/A,#N/A,FALSE,"Res Cost"}</definedName>
    <definedName name="tomb" localSheetId="1" hidden="1">{#N/A,#N/A,FALSE,"O&amp;M by processes";#N/A,#N/A,FALSE,"Elec Act vs Bud";#N/A,#N/A,FALSE,"G&amp;A";#N/A,#N/A,FALSE,"BGS";#N/A,#N/A,FALSE,"Res Cost"}</definedName>
    <definedName name="tomb" hidden="1">{#N/A,#N/A,FALSE,"O&amp;M by processes";#N/A,#N/A,FALSE,"Elec Act vs Bud";#N/A,#N/A,FALSE,"G&amp;A";#N/A,#N/A,FALSE,"BGS";#N/A,#N/A,FALSE,"Res Cost"}</definedName>
    <definedName name="tomc" localSheetId="1" hidden="1">{#N/A,#N/A,FALSE,"O&amp;M by processes";#N/A,#N/A,FALSE,"Elec Act vs Bud";#N/A,#N/A,FALSE,"G&amp;A";#N/A,#N/A,FALSE,"BGS";#N/A,#N/A,FALSE,"Res Cost"}</definedName>
    <definedName name="tomc" hidden="1">{#N/A,#N/A,FALSE,"O&amp;M by processes";#N/A,#N/A,FALSE,"Elec Act vs Bud";#N/A,#N/A,FALSE,"G&amp;A";#N/A,#N/A,FALSE,"BGS";#N/A,#N/A,FALSE,"Res Cost"}</definedName>
    <definedName name="tomd" localSheetId="1" hidden="1">{#N/A,#N/A,FALSE,"O&amp;M by processes";#N/A,#N/A,FALSE,"Elec Act vs Bud";#N/A,#N/A,FALSE,"G&amp;A";#N/A,#N/A,FALSE,"BGS";#N/A,#N/A,FALSE,"Res Cost"}</definedName>
    <definedName name="tomd" hidden="1">{#N/A,#N/A,FALSE,"O&amp;M by processes";#N/A,#N/A,FALSE,"Elec Act vs Bud";#N/A,#N/A,FALSE,"G&amp;A";#N/A,#N/A,FALSE,"BGS";#N/A,#N/A,FALSE,"Res Cost"}</definedName>
    <definedName name="tomx" localSheetId="1" hidden="1">{#N/A,#N/A,FALSE,"O&amp;M by processes";#N/A,#N/A,FALSE,"Elec Act vs Bud";#N/A,#N/A,FALSE,"G&amp;A";#N/A,#N/A,FALSE,"BGS";#N/A,#N/A,FALSE,"Res Cost"}</definedName>
    <definedName name="tomx" hidden="1">{#N/A,#N/A,FALSE,"O&amp;M by processes";#N/A,#N/A,FALSE,"Elec Act vs Bud";#N/A,#N/A,FALSE,"G&amp;A";#N/A,#N/A,FALSE,"BGS";#N/A,#N/A,FALSE,"Res Cost"}</definedName>
    <definedName name="tomy" localSheetId="1" hidden="1">{#N/A,#N/A,FALSE,"O&amp;M by processes";#N/A,#N/A,FALSE,"Elec Act vs Bud";#N/A,#N/A,FALSE,"G&amp;A";#N/A,#N/A,FALSE,"BGS";#N/A,#N/A,FALSE,"Res Cost"}</definedName>
    <definedName name="tomy" hidden="1">{#N/A,#N/A,FALSE,"O&amp;M by processes";#N/A,#N/A,FALSE,"Elec Act vs Bud";#N/A,#N/A,FALSE,"G&amp;A";#N/A,#N/A,FALSE,"BGS";#N/A,#N/A,FALSE,"Res Cost"}</definedName>
    <definedName name="tomz" localSheetId="1" hidden="1">{#N/A,#N/A,FALSE,"O&amp;M by processes";#N/A,#N/A,FALSE,"Elec Act vs Bud";#N/A,#N/A,FALSE,"G&amp;A";#N/A,#N/A,FALSE,"BGS";#N/A,#N/A,FALSE,"Res Cost"}</definedName>
    <definedName name="tomz" hidden="1">{#N/A,#N/A,FALSE,"O&amp;M by processes";#N/A,#N/A,FALSE,"Elec Act vs Bud";#N/A,#N/A,FALSE,"G&amp;A";#N/A,#N/A,FALSE,"BGS";#N/A,#N/A,FALSE,"Res Cost"}</definedName>
    <definedName name="TOP">#N/A</definedName>
    <definedName name="top200.">#N/A</definedName>
    <definedName name="toppage" localSheetId="1">#REF!</definedName>
    <definedName name="toppage">#REF!</definedName>
    <definedName name="TOT" localSheetId="1">#REF!</definedName>
    <definedName name="TOT">#REF!</definedName>
    <definedName name="Tot_CSR_Forcst">#REF!</definedName>
    <definedName name="Tot_CSR_Forcst_Alberta">#REF!</definedName>
    <definedName name="Tot_CSR_Forcst_Ercot">#REF!</definedName>
    <definedName name="Tot_CSR_Forcst_MISO">#REF!</definedName>
    <definedName name="Tot_CSR_Forcst_Nepool">#REF!</definedName>
    <definedName name="Tot_CSR_Forcst_Other">#REF!</definedName>
    <definedName name="Tot_CSR_Other">#REF!</definedName>
    <definedName name="Tot_CSR_Other_Alberta">#REF!</definedName>
    <definedName name="Tot_CSR_Other_Ercot">#REF!</definedName>
    <definedName name="Tot_CSR_Other_MISO">#REF!</definedName>
    <definedName name="Tot_CSR_Other_Nepool">#REF!</definedName>
    <definedName name="Tot_CSR_Other_Other">#REF!</definedName>
    <definedName name="Tot_CSR_STL">#REF!</definedName>
    <definedName name="Tot_CSR_Stl_Alberta">#REF!</definedName>
    <definedName name="Tot_CSR_Stl_Ercot">#REF!</definedName>
    <definedName name="Tot_CSR_Stl_MISO">#REF!</definedName>
    <definedName name="Tot_CSR_STL_Nepool">#REF!</definedName>
    <definedName name="Tot_CSR_Stl_Other">#REF!</definedName>
    <definedName name="Tot_CSR_VSR">#REF!</definedName>
    <definedName name="Tot_CSR_VSR_Alberta">#REF!</definedName>
    <definedName name="Tot_CSR_VSR_Ercot">#REF!</definedName>
    <definedName name="Tot_CSR_VSR_MISO">#REF!</definedName>
    <definedName name="Tot_CSR_VSR_Nepool">#REF!</definedName>
    <definedName name="Tot_CSR_VSR_Other">#REF!</definedName>
    <definedName name="tot_ded" localSheetId="1">#REF!</definedName>
    <definedName name="tot_ded">#REF!</definedName>
    <definedName name="Tot_Forcst">#REF!</definedName>
    <definedName name="Tot_Forcst_Mid_Atl">#REF!</definedName>
    <definedName name="Tot_Other">#REF!</definedName>
    <definedName name="Tot_Other_Mid_Atl">#REF!</definedName>
    <definedName name="Tot_PPA_Forcst">#REF!</definedName>
    <definedName name="Tot_PPA_Forcst_HD">#REF!</definedName>
    <definedName name="Tot_PPA_Forcst_NY">#REF!</definedName>
    <definedName name="Tot_PPA_Forcst_UP">#REF!</definedName>
    <definedName name="Tot_PPA_Other">#REF!</definedName>
    <definedName name="Tot_PPA_Other_HD">#REF!</definedName>
    <definedName name="Tot_PPA_Other_NY">#REF!</definedName>
    <definedName name="Tot_PPA_Other_UP">#REF!</definedName>
    <definedName name="Tot_PPA_Stl">#REF!</definedName>
    <definedName name="Tot_PPA_Stl_HD">#REF!</definedName>
    <definedName name="Tot_PPA_Stl_NY">#REF!</definedName>
    <definedName name="Tot_PPA_Stl_UP">#REF!</definedName>
    <definedName name="Tot_PPA_VSR">#REF!</definedName>
    <definedName name="Tot_PPA_VSR_HD">#REF!</definedName>
    <definedName name="Tot_PPA_VSR_NY">#REF!</definedName>
    <definedName name="Tot_PPA_VSR_UP">#REF!</definedName>
    <definedName name="Tot_STL">#REF!</definedName>
    <definedName name="Tot_Stl_Mid_Atl">#REF!</definedName>
    <definedName name="Tot_VSR">#REF!</definedName>
    <definedName name="Tot_VSR_Mid_Atl">#REF!</definedName>
    <definedName name="TotAdjustmentsSpotPurch_MA" localSheetId="1">#REF!</definedName>
    <definedName name="TotAdjustmentsSpotPurch_MA">#REF!</definedName>
    <definedName name="TotAdjustmentsSpotSales_MA" localSheetId="1">#REF!</definedName>
    <definedName name="TotAdjustmentsSpotSales_MA">#REF!</definedName>
    <definedName name="TOTAL" localSheetId="1">#REF!</definedName>
    <definedName name="TOTAL">#REF!</definedName>
    <definedName name="Total_Assets" localSheetId="1">#REF!</definedName>
    <definedName name="Total_Assets">#REF!</definedName>
    <definedName name="Total_Assets_CPM" localSheetId="1">#REF!</definedName>
    <definedName name="Total_Assets_CPM">#REF!</definedName>
    <definedName name="Total_Capitalization" localSheetId="1">#REF!</definedName>
    <definedName name="Total_Capitalization">#REF!</definedName>
    <definedName name="Total_Capitalization_CPM" localSheetId="1">#REF!</definedName>
    <definedName name="Total_Capitalization_CPM">#REF!</definedName>
    <definedName name="Total_Current_Assets" localSheetId="1">#REF!</definedName>
    <definedName name="Total_Current_Assets">#REF!</definedName>
    <definedName name="Total_Current_Liabilities" localSheetId="1">#REF!</definedName>
    <definedName name="Total_Current_Liabilities">#REF!</definedName>
    <definedName name="TOTAL_CUSTOMERS" localSheetId="1">#REF!</definedName>
    <definedName name="TOTAL_CUSTOMERS">#REF!</definedName>
    <definedName name="Total_Deferred_Liabilities" localSheetId="1">#REF!</definedName>
    <definedName name="Total_Deferred_Liabilities">#REF!</definedName>
    <definedName name="Total_Income_Taxes" localSheetId="1">#REF!</definedName>
    <definedName name="Total_Income_Taxes">#REF!</definedName>
    <definedName name="Total_Infusion__Dividend__per_Cash_Flow" localSheetId="1">#REF!</definedName>
    <definedName name="Total_Infusion__Dividend__per_Cash_Flow">#REF!</definedName>
    <definedName name="Total_Interest">#REF!</definedName>
    <definedName name="Total_Interest_Expense_and_Other" localSheetId="1">#REF!</definedName>
    <definedName name="Total_Interest_Expense_and_Other">#REF!</definedName>
    <definedName name="Total_Investments" localSheetId="1">#REF!</definedName>
    <definedName name="Total_Investments">#REF!</definedName>
    <definedName name="Total_Liabilities___Shareholder_s_Equity" localSheetId="1">#REF!</definedName>
    <definedName name="Total_Liabilities___Shareholder_s_Equity">#REF!</definedName>
    <definedName name="Total_Liabilities_and_Equity" localSheetId="1">#REF!</definedName>
    <definedName name="Total_Liabilities_and_Equity">#REF!</definedName>
    <definedName name="Total_Liabilities_and_Equity_CPM" localSheetId="1">#REF!</definedName>
    <definedName name="Total_Liabilities_and_Equity_CPM">#REF!</definedName>
    <definedName name="Total_Liabilities_CPM" localSheetId="1">#REF!</definedName>
    <definedName name="Total_Liabilities_CPM">#REF!</definedName>
    <definedName name="Total_Liabilities_excl._Debt" localSheetId="1">#REF!</definedName>
    <definedName name="Total_Liabilities_excl._Debt">#REF!</definedName>
    <definedName name="TOTAL_LINES" localSheetId="1">#REF!</definedName>
    <definedName name="TOTAL_LINES">#REF!</definedName>
    <definedName name="Total_Long_Term_Capitalization" localSheetId="1">#REF!</definedName>
    <definedName name="Total_Long_Term_Capitalization">#REF!</definedName>
    <definedName name="Total_Long_Term_Debt" localSheetId="1">#REF!</definedName>
    <definedName name="Total_Long_Term_Debt">#REF!</definedName>
    <definedName name="Total_Long_Term_Liabilities" localSheetId="1">#REF!</definedName>
    <definedName name="Total_Long_Term_Liabilities">#REF!</definedName>
    <definedName name="Total_LT___ST_Debt_CPM" localSheetId="1">#REF!</definedName>
    <definedName name="Total_LT___ST_Debt_CPM">#REF!</definedName>
    <definedName name="Total_LT_and_ST_Debt_incl._Current_and_Interco." localSheetId="1">#REF!</definedName>
    <definedName name="Total_LT_and_ST_Debt_incl._Current_and_Interco.">#REF!</definedName>
    <definedName name="total_mixed" localSheetId="1">#REF!</definedName>
    <definedName name="total_mixed">#REF!</definedName>
    <definedName name="Total_Non_Utility_Expenditures" localSheetId="1">#REF!</definedName>
    <definedName name="Total_Non_Utility_Expenditures">#REF!</definedName>
    <definedName name="Total_Operating_Revenues" localSheetId="1">#REF!</definedName>
    <definedName name="Total_Operating_Revenues">#REF!</definedName>
    <definedName name="Total_Other_Assets" localSheetId="1">#REF!</definedName>
    <definedName name="Total_Other_Assets">#REF!</definedName>
    <definedName name="Total_Pay">#REF!</definedName>
    <definedName name="Total_Payment" localSheetId="2">Scheduled_Payment+Extra_Payment</definedName>
    <definedName name="Total_Payment" localSheetId="1">Scheduled_Payment+Extra_Payment</definedName>
    <definedName name="Total_Payment">Scheduled_Payment+Extra_Payment</definedName>
    <definedName name="Total_Plant_Value">#REF!</definedName>
    <definedName name="Total_Property_and_Equipment__net" localSheetId="1">#REF!</definedName>
    <definedName name="Total_Property_and_Equipment__net">#REF!</definedName>
    <definedName name="Total_Rsv_Oth_Curr">#REF!</definedName>
    <definedName name="Total_Rsv_Oth_Prior">#REF!</definedName>
    <definedName name="Total_Shareholder_s_Equity" localSheetId="1">#REF!</definedName>
    <definedName name="Total_Shareholder_s_Equity">#REF!</definedName>
    <definedName name="Total_Trd_Str_Actual">#REF!</definedName>
    <definedName name="Total_Trd_Str_ExcRsv">#REF!</definedName>
    <definedName name="Total_Trd_Str_Frst">#REF!</definedName>
    <definedName name="Total_Trd_Str_Rsv">#REF!</definedName>
    <definedName name="Total_Trd_Str_Var">#REF!</definedName>
    <definedName name="Total_Utility_Expenditures" localSheetId="1">#REF!</definedName>
    <definedName name="Total_Utility_Expenditures">#REF!</definedName>
    <definedName name="Total_Utility_Plant_Direct" localSheetId="1">#REF!</definedName>
    <definedName name="Total_Utility_Plant_Direct">#REF!</definedName>
    <definedName name="total100" localSheetId="1">#REF!</definedName>
    <definedName name="total100">#REF!</definedName>
    <definedName name="total101" localSheetId="1">#REF!</definedName>
    <definedName name="total101">#REF!</definedName>
    <definedName name="total102" localSheetId="1">#REF!</definedName>
    <definedName name="total102">#REF!</definedName>
    <definedName name="total103" localSheetId="1">#REF!</definedName>
    <definedName name="total103">#REF!</definedName>
    <definedName name="total2003">#REF!</definedName>
    <definedName name="Total2004">#REF!</definedName>
    <definedName name="total84" localSheetId="1">#REF!</definedName>
    <definedName name="total84">#REF!</definedName>
    <definedName name="total85" localSheetId="1">#REF!</definedName>
    <definedName name="total85">#REF!</definedName>
    <definedName name="total86" localSheetId="1">#REF!</definedName>
    <definedName name="total86">#REF!</definedName>
    <definedName name="total87" localSheetId="1">#REF!</definedName>
    <definedName name="total87">#REF!</definedName>
    <definedName name="total88" localSheetId="1">#REF!</definedName>
    <definedName name="total88">#REF!</definedName>
    <definedName name="total89" localSheetId="1">#REF!</definedName>
    <definedName name="total89">#REF!</definedName>
    <definedName name="total90" localSheetId="1">#REF!</definedName>
    <definedName name="total90">#REF!</definedName>
    <definedName name="total91" localSheetId="1">#REF!</definedName>
    <definedName name="total91">#REF!</definedName>
    <definedName name="total92" localSheetId="1">#REF!</definedName>
    <definedName name="total92">#REF!</definedName>
    <definedName name="total93" localSheetId="1">#REF!</definedName>
    <definedName name="total93">#REF!</definedName>
    <definedName name="total94" localSheetId="1">#REF!</definedName>
    <definedName name="total94">#REF!</definedName>
    <definedName name="total95" localSheetId="1">#REF!</definedName>
    <definedName name="total95">#REF!</definedName>
    <definedName name="total96" localSheetId="1">#REF!</definedName>
    <definedName name="total96">#REF!</definedName>
    <definedName name="total97" localSheetId="1">#REF!</definedName>
    <definedName name="total97">#REF!</definedName>
    <definedName name="total98" localSheetId="1">#REF!</definedName>
    <definedName name="total98">#REF!</definedName>
    <definedName name="total99" localSheetId="1">#REF!</definedName>
    <definedName name="total99">#REF!</definedName>
    <definedName name="TOTALACT" localSheetId="1">#REF!</definedName>
    <definedName name="TOTALACT">#REF!</definedName>
    <definedName name="TotalAssets" localSheetId="1">#REF!</definedName>
    <definedName name="TotalAssets">#REF!</definedName>
    <definedName name="TotalCapitalization" localSheetId="1">#REF!</definedName>
    <definedName name="TotalCapitalization">#REF!</definedName>
    <definedName name="TotalCapLiab" localSheetId="1">#REF!</definedName>
    <definedName name="TotalCapLiab">#REF!</definedName>
    <definedName name="TotalColumn">#REF!</definedName>
    <definedName name="TotalCostOfSales_E" localSheetId="1">#REF!</definedName>
    <definedName name="TotalCostOfSales_E">#REF!</definedName>
    <definedName name="TotalCostOfSales_MA" localSheetId="1">#REF!</definedName>
    <definedName name="TotalCostOfSales_MA">#REF!</definedName>
    <definedName name="TotalCostOfSales_MW">#N/A</definedName>
    <definedName name="TotalCostOfSales_SW" localSheetId="1">#REF!</definedName>
    <definedName name="TotalCostOfSales_SW">#REF!</definedName>
    <definedName name="TotalCostOfSales_Tot" localSheetId="1">#REF!</definedName>
    <definedName name="TotalCostOfSales_Tot">#REF!</definedName>
    <definedName name="TotalCurrentAssets" localSheetId="1">#REF!</definedName>
    <definedName name="TotalCurrentAssets">#REF!</definedName>
    <definedName name="TotalCurrentLiabilities" localSheetId="1">#REF!</definedName>
    <definedName name="TotalCurrentLiabilities">#REF!</definedName>
    <definedName name="TotalDays" localSheetId="1">#REF!</definedName>
    <definedName name="TotalDays">#REF!</definedName>
    <definedName name="TotalDeferredCredits" localSheetId="1">#REF!</definedName>
    <definedName name="TotalDeferredCredits">#REF!</definedName>
    <definedName name="TotalDeferredDebits" localSheetId="1">#REF!</definedName>
    <definedName name="TotalDeferredDebits">#REF!</definedName>
    <definedName name="TotalExpenses_CE">#N/A</definedName>
    <definedName name="TotalFuel_E">#N/A</definedName>
    <definedName name="TotalFuel_MA" localSheetId="1">#REF!</definedName>
    <definedName name="TotalFuel_MA">#REF!</definedName>
    <definedName name="TotalFuel_MW">#N/A</definedName>
    <definedName name="TotalFuel_SW" localSheetId="1">#REF!</definedName>
    <definedName name="TotalFuel_SW">#REF!</definedName>
    <definedName name="TotalFuel_Tot" localSheetId="1">#REF!</definedName>
    <definedName name="TotalFuel_Tot">#REF!</definedName>
    <definedName name="TotalLiabilities" localSheetId="1">#REF!</definedName>
    <definedName name="TotalLiabilities">#REF!</definedName>
    <definedName name="TotalLiquidityDiscount_SW" localSheetId="1">#REF!</definedName>
    <definedName name="TotalLiquidityDiscount_SW">#REF!</definedName>
    <definedName name="TotalNonOp_E" localSheetId="1">#REF!</definedName>
    <definedName name="TotalNonOp_E">#REF!</definedName>
    <definedName name="TotalNonOp_MA" localSheetId="1">#REF!</definedName>
    <definedName name="TotalNonOp_MA">#REF!</definedName>
    <definedName name="TotalNonOp_MW" localSheetId="1">#REF!</definedName>
    <definedName name="TotalNonOp_MW">#REF!</definedName>
    <definedName name="TotalNonOp_SW" localSheetId="1">#REF!</definedName>
    <definedName name="TotalNonOp_SW">#REF!</definedName>
    <definedName name="TotalNonOp_Tot" localSheetId="1">#REF!</definedName>
    <definedName name="TotalNonOp_Tot">#REF!</definedName>
    <definedName name="TotalOtherExp_E" localSheetId="1">#REF!</definedName>
    <definedName name="TotalOtherExp_E">#REF!</definedName>
    <definedName name="TotalOtherExp_MA" localSheetId="1">#REF!</definedName>
    <definedName name="TotalOtherExp_MA">#REF!</definedName>
    <definedName name="TotalOtherExp_MW" localSheetId="1">#REF!</definedName>
    <definedName name="TotalOtherExp_MW">#REF!</definedName>
    <definedName name="TotalOtherExp_SW" localSheetId="1">#REF!</definedName>
    <definedName name="TotalOtherExp_SW">#REF!</definedName>
    <definedName name="TotalOtherExp_Tot" localSheetId="1">#REF!</definedName>
    <definedName name="TotalOtherExp_Tot">#REF!</definedName>
    <definedName name="TotalPayoff_FrWthHedg" localSheetId="1">#REF!</definedName>
    <definedName name="TotalPayoff_FrWthHedg">#REF!</definedName>
    <definedName name="TotalPayoff_GCWthHedg" localSheetId="1">#REF!</definedName>
    <definedName name="TotalPayoff_GCWthHedg">#REF!</definedName>
    <definedName name="TotalPayoff_HeWthHedg" localSheetId="1">#REF!</definedName>
    <definedName name="TotalPayoff_HeWthHedg">#REF!</definedName>
    <definedName name="TotalPayoff_HMC" localSheetId="1">#REF!</definedName>
    <definedName name="TotalPayoff_HMC">#REF!</definedName>
    <definedName name="TotalPayoff_LP" localSheetId="1">#REF!</definedName>
    <definedName name="TotalPayoff_LP">#REF!</definedName>
    <definedName name="TotalPayoff_WHWthHedg" localSheetId="1">#REF!</definedName>
    <definedName name="TotalPayoff_WHWthHedg">#REF!</definedName>
    <definedName name="TotalPurchasePower_E" localSheetId="1">#REF!</definedName>
    <definedName name="TotalPurchasePower_E">#REF!</definedName>
    <definedName name="TotalPurchasePower_MA" localSheetId="1">#REF!</definedName>
    <definedName name="TotalPurchasePower_MA">#REF!</definedName>
    <definedName name="TotalPurchasePower_MW" localSheetId="1">#REF!</definedName>
    <definedName name="TotalPurchasePower_MW">#REF!</definedName>
    <definedName name="TotalPurchasePower_SW" localSheetId="1">#REF!</definedName>
    <definedName name="TotalPurchasePower_SW">#REF!</definedName>
    <definedName name="TotalPurchasePower_Tot" localSheetId="1">#REF!</definedName>
    <definedName name="TotalPurchasePower_Tot">#REF!</definedName>
    <definedName name="totalrbhedges">#REF!</definedName>
    <definedName name="Totals">#REF!</definedName>
    <definedName name="TotalSales_E" localSheetId="1">#REF!</definedName>
    <definedName name="TotalSales_E">#REF!</definedName>
    <definedName name="TotalSales_MA" localSheetId="1">#REF!</definedName>
    <definedName name="TotalSales_MA">#REF!</definedName>
    <definedName name="TotalSales_MW">#N/A</definedName>
    <definedName name="TotalSales_SW" localSheetId="1">#REF!</definedName>
    <definedName name="TotalSales_SW">#REF!</definedName>
    <definedName name="TotalSales_Tot" localSheetId="1">#REF!</definedName>
    <definedName name="TotalSales_Tot">#REF!</definedName>
    <definedName name="TotalSGA" localSheetId="1">#REF!</definedName>
    <definedName name="TotalSGA">#REF!</definedName>
    <definedName name="TotalSGA_E" localSheetId="1">#REF!</definedName>
    <definedName name="TotalSGA_E">#REF!</definedName>
    <definedName name="TotalSGA_MA" localSheetId="1">#REF!</definedName>
    <definedName name="TotalSGA_MA">#REF!</definedName>
    <definedName name="TotalSGA_MW" localSheetId="1">#REF!</definedName>
    <definedName name="TotalSGA_MW">#REF!</definedName>
    <definedName name="TotalSGA_SW" localSheetId="1">#REF!</definedName>
    <definedName name="TotalSGA_SW">#REF!</definedName>
    <definedName name="TotalSGA_Tot" localSheetId="1">#REF!</definedName>
    <definedName name="TotalSGA_Tot">#REF!</definedName>
    <definedName name="TotalStockholdersEquity" localSheetId="1">#REF!</definedName>
    <definedName name="TotalStockholdersEquity">#REF!</definedName>
    <definedName name="TotalTGL" localSheetId="1">#REF!</definedName>
    <definedName name="TotalTGL">#REF!</definedName>
    <definedName name="TotalVar_Gen_MA" localSheetId="1">#REF!</definedName>
    <definedName name="TotalVar_Gen_MA">#REF!</definedName>
    <definedName name="TotalVar_Gen_MW" localSheetId="1">#REF!</definedName>
    <definedName name="TotalVar_Gen_MW">#REF!</definedName>
    <definedName name="TotalVar_Gen_SW" localSheetId="1">#REF!</definedName>
    <definedName name="TotalVar_Gen_SW">#REF!</definedName>
    <definedName name="TotalVar_Load_MA" localSheetId="1">#REF!</definedName>
    <definedName name="TotalVar_Load_MA">#REF!</definedName>
    <definedName name="TotalVar_Load_MW" localSheetId="1">#REF!</definedName>
    <definedName name="TotalVar_Load_MW">#REF!</definedName>
    <definedName name="TotalVar_Load_SW" localSheetId="1">#REF!</definedName>
    <definedName name="TotalVar_Load_SW">#REF!</definedName>
    <definedName name="TotalVar_Other_MA" localSheetId="1">#REF!</definedName>
    <definedName name="TotalVar_Other_MA">#REF!</definedName>
    <definedName name="TotalVar_Other_MW" localSheetId="1">#REF!</definedName>
    <definedName name="TotalVar_Other_MW">#REF!</definedName>
    <definedName name="TotalVar_Other_SW" localSheetId="1">#REF!</definedName>
    <definedName name="TotalVar_Other_SW">#REF!</definedName>
    <definedName name="TotalVar_Pos_MA" localSheetId="1">#REF!</definedName>
    <definedName name="TotalVar_Pos_MA">#REF!</definedName>
    <definedName name="TotalVar_Pos_MW" localSheetId="1">#REF!</definedName>
    <definedName name="TotalVar_Pos_MW">#REF!</definedName>
    <definedName name="TotalVar_Pos_SW" localSheetId="1">#REF!</definedName>
    <definedName name="TotalVar_Pos_SW">#REF!</definedName>
    <definedName name="TotalVar_Tot_MA" localSheetId="1">#REF!</definedName>
    <definedName name="TotalVar_Tot_MA">#REF!</definedName>
    <definedName name="TotalVar_Tot_MW" localSheetId="1">#REF!</definedName>
    <definedName name="TotalVar_Tot_MW">#REF!</definedName>
    <definedName name="TotalVar_Tot_SW" localSheetId="1">#REF!</definedName>
    <definedName name="TotalVar_Tot_SW">#REF!</definedName>
    <definedName name="TotalVarCost_E">#N/A</definedName>
    <definedName name="TotalVarOwned_E" localSheetId="1">#REF!</definedName>
    <definedName name="TotalVarOwned_E">#REF!</definedName>
    <definedName name="TotalVarOwned_MW" localSheetId="1">#REF!</definedName>
    <definedName name="TotalVarOwned_MW">#REF!</definedName>
    <definedName name="Totalwells">#REF!</definedName>
    <definedName name="TotCapCost_FR" localSheetId="1">#REF!</definedName>
    <definedName name="TotCapCost_FR">#REF!</definedName>
    <definedName name="TotCapCost_GC" localSheetId="1">#REF!</definedName>
    <definedName name="TotCapCost_GC">#REF!</definedName>
    <definedName name="TotCapCost_HE" localSheetId="1">#REF!</definedName>
    <definedName name="TotCapCost_HE">#REF!</definedName>
    <definedName name="TotCapCost_LP" localSheetId="1">#REF!</definedName>
    <definedName name="TotCapCost_LP">#REF!</definedName>
    <definedName name="TotCapCost_WH" localSheetId="1">#REF!</definedName>
    <definedName name="TotCapCost_WH">#REF!</definedName>
    <definedName name="TotCongestion_MA" localSheetId="1">#REF!</definedName>
    <definedName name="TotCongestion_MA">#REF!</definedName>
    <definedName name="TotCongestion_MW" localSheetId="1">#REF!</definedName>
    <definedName name="TotCongestion_MW">#REF!</definedName>
    <definedName name="TotCoOwnNucFuel_MA" localSheetId="1">#REF!</definedName>
    <definedName name="TotCoOwnNucFuel_MA">#REF!</definedName>
    <definedName name="TotDemCap">#REF!</definedName>
    <definedName name="TotFixedPay">#REF!</definedName>
    <definedName name="TotFixPP_E" localSheetId="1">#REF!</definedName>
    <definedName name="TotFixPP_E">#REF!</definedName>
    <definedName name="TotFixPP_MA" localSheetId="1">#REF!</definedName>
    <definedName name="TotFixPP_MA">#REF!</definedName>
    <definedName name="TotFixPP_MW">#N/A</definedName>
    <definedName name="TotFixPP_SW" localSheetId="1">#REF!</definedName>
    <definedName name="TotFixPP_SW">#REF!</definedName>
    <definedName name="TotFixPP_Tot" localSheetId="1">#REF!</definedName>
    <definedName name="TotFixPP_Tot">#REF!</definedName>
    <definedName name="TotFuel_GC" localSheetId="1">#REF!</definedName>
    <definedName name="TotFuel_GC">#REF!</definedName>
    <definedName name="TotFuel_HE" localSheetId="1">#REF!</definedName>
    <definedName name="TotFuel_HE">#REF!</definedName>
    <definedName name="TotFuel_HMC" localSheetId="1">#REF!</definedName>
    <definedName name="TotFuel_HMC">#REF!</definedName>
    <definedName name="TotFuel_LP" localSheetId="1">#REF!</definedName>
    <definedName name="TotFuel_LP">#REF!</definedName>
    <definedName name="TotICSales_E" localSheetId="1">#REF!</definedName>
    <definedName name="TotICSales_E">#REF!</definedName>
    <definedName name="TotICSales_MA" localSheetId="1">#REF!</definedName>
    <definedName name="TotICSales_MA">#REF!</definedName>
    <definedName name="TotICSales_MW">#N/A</definedName>
    <definedName name="TotICSales_SW" localSheetId="1">#REF!</definedName>
    <definedName name="TotICSales_SW">#REF!</definedName>
    <definedName name="TotICSales_Tot" localSheetId="1">#REF!</definedName>
    <definedName name="TotICSales_Tot">#REF!</definedName>
    <definedName name="TotMktSales_E" localSheetId="1">#REF!</definedName>
    <definedName name="TotMktSales_E">#REF!</definedName>
    <definedName name="TotMktSales_MA" localSheetId="1">#REF!</definedName>
    <definedName name="TotMktSales_MA">#REF!</definedName>
    <definedName name="TotMktSales_MW">#N/A</definedName>
    <definedName name="TotMktSales_SW" localSheetId="1">#REF!</definedName>
    <definedName name="TotMktSales_SW">#REF!</definedName>
    <definedName name="TotMktSales_Tot" localSheetId="1">#REF!</definedName>
    <definedName name="TotMktSales_Tot">#REF!</definedName>
    <definedName name="totmonth" localSheetId="1">#REF!</definedName>
    <definedName name="totmonth">#REF!</definedName>
    <definedName name="TotOther_E" localSheetId="1">#REF!</definedName>
    <definedName name="TotOther_E">#REF!</definedName>
    <definedName name="TotOther_MA" localSheetId="1">#REF!</definedName>
    <definedName name="TotOther_MA">#REF!</definedName>
    <definedName name="TotOther_MW">#N/A</definedName>
    <definedName name="TotOther_SW" localSheetId="1">#REF!</definedName>
    <definedName name="TotOther_SW">#REF!</definedName>
    <definedName name="TotOther_Tot" localSheetId="1">#REF!</definedName>
    <definedName name="TotOther_Tot">#REF!</definedName>
    <definedName name="TotOtherInc_Tot" localSheetId="1">#REF!</definedName>
    <definedName name="TotOtherInc_Tot">#REF!</definedName>
    <definedName name="TotPtToPtTrans_MA" localSheetId="1">#REF!</definedName>
    <definedName name="TotPtToPtTrans_MA">#REF!</definedName>
    <definedName name="TotPtToPtTrans_MW" localSheetId="1">#REF!</definedName>
    <definedName name="TotPtToPtTrans_MW">#REF!</definedName>
    <definedName name="TOTSAL">#REF!</definedName>
    <definedName name="TotSpotPurch_MA" localSheetId="1">#REF!</definedName>
    <definedName name="TotSpotPurch_MA">#REF!</definedName>
    <definedName name="TotSpotSales_MA" localSheetId="1">#REF!</definedName>
    <definedName name="TotSpotSales_MA">#REF!</definedName>
    <definedName name="TotSpotSales_MW" localSheetId="1">#REF!</definedName>
    <definedName name="TotSpotSales_MW">#REF!</definedName>
    <definedName name="TotStartChargeNonDed">#REF!</definedName>
    <definedName name="TotTopsidesSpotSales_MA" localSheetId="1">#REF!</definedName>
    <definedName name="TotTopsidesSpotSales_MA">#REF!</definedName>
    <definedName name="TotTopsidesSpotSales_MW" localSheetId="1">#REF!</definedName>
    <definedName name="TotTopsidesSpotSales_MW">#REF!</definedName>
    <definedName name="TotValCorrection_MA" localSheetId="1">#REF!</definedName>
    <definedName name="TotValCorrection_MA">#REF!</definedName>
    <definedName name="TotVarPP_E" localSheetId="1">#REF!</definedName>
    <definedName name="TotVarPP_E">#REF!</definedName>
    <definedName name="TotVarPP_MA" localSheetId="1">#REF!</definedName>
    <definedName name="TotVarPP_MA">#REF!</definedName>
    <definedName name="TotVarPP_MW">#N/A</definedName>
    <definedName name="TotVarPP_SW" localSheetId="1">#REF!</definedName>
    <definedName name="TotVarPP_SW">#REF!</definedName>
    <definedName name="TotVarPP_Tot" localSheetId="1">#REF!</definedName>
    <definedName name="TotVarPP_Tot">#REF!</definedName>
    <definedName name="TP_Footer_Path" hidden="1">"S:\74639\03RET\(417) 2004 Cost Projection\"</definedName>
    <definedName name="TP_Footer_Path1" hidden="1">"S:\74639\03RET\(852) Pension Val - OOS\Contribution Allocations\"</definedName>
    <definedName name="TP_Footer_User" hidden="1">"Mary Lou Barrios"</definedName>
    <definedName name="TP_Footer_Version" hidden="1">"v3.00"</definedName>
    <definedName name="Tradebyregion">#REF!</definedName>
    <definedName name="trader" localSheetId="1">#REF!</definedName>
    <definedName name="trader">#REF!</definedName>
    <definedName name="trader1" localSheetId="1">#REF!</definedName>
    <definedName name="trader1">#REF!</definedName>
    <definedName name="traderbyregion" localSheetId="1">#REF!</definedName>
    <definedName name="traderbyregion">#REF!</definedName>
    <definedName name="traderpnl" localSheetId="1">#REF!</definedName>
    <definedName name="traderpnl">#REF!</definedName>
    <definedName name="Trading">#REF!</definedName>
    <definedName name="Trading___Mkting_Growth_YR_2003" localSheetId="1">#REF!</definedName>
    <definedName name="Trading___Mkting_Growth_YR_2003">#REF!</definedName>
    <definedName name="Trading___Mkting_Growth_YR_2004" localSheetId="1">#REF!</definedName>
    <definedName name="Trading___Mkting_Growth_YR_2004">#REF!</definedName>
    <definedName name="Trading___Mkting_Growth_YR_2005" localSheetId="1">#REF!</definedName>
    <definedName name="Trading___Mkting_Growth_YR_2005">#REF!</definedName>
    <definedName name="Trading___Mkting_Growth_YR_2006" localSheetId="1">#REF!</definedName>
    <definedName name="Trading___Mkting_Growth_YR_2006">#REF!</definedName>
    <definedName name="Trading___Mkting_Growth_YR_2007" localSheetId="1">#REF!</definedName>
    <definedName name="Trading___Mkting_Growth_YR_2007">#REF!</definedName>
    <definedName name="Trading___Mkting_Growth_YR_2008" localSheetId="1">#REF!</definedName>
    <definedName name="Trading___Mkting_Growth_YR_2008">#REF!</definedName>
    <definedName name="Trading_Data" localSheetId="1">#REF!</definedName>
    <definedName name="Trading_Data">#REF!</definedName>
    <definedName name="Training_Expense">#REF!</definedName>
    <definedName name="trandis" localSheetId="1">#REF!</definedName>
    <definedName name="trandis">#REF!</definedName>
    <definedName name="trandiscolumn" localSheetId="1">#REF!</definedName>
    <definedName name="trandiscolumn">#REF!</definedName>
    <definedName name="trans" localSheetId="1">#REF!</definedName>
    <definedName name="trans">#REF!</definedName>
    <definedName name="TRANS_SUBS">#REF!</definedName>
    <definedName name="trans1" localSheetId="1">#REF!</definedName>
    <definedName name="trans1">#REF!</definedName>
    <definedName name="TRANSACTION" localSheetId="1">#REF!</definedName>
    <definedName name="TRANSACTION">#REF!</definedName>
    <definedName name="transactioncostsallsales">#REF!</definedName>
    <definedName name="TRANSCOST" localSheetId="1">#REF!</definedName>
    <definedName name="TRANSCOST">#REF!</definedName>
    <definedName name="TransLossChrg05_MW" localSheetId="1">#REF!</definedName>
    <definedName name="TransLossChrg05_MW">#REF!</definedName>
    <definedName name="TransmissionExpense_SW" localSheetId="1">#REF!</definedName>
    <definedName name="TransmissionExpense_SW">#REF!</definedName>
    <definedName name="TRANSMKTPRICE" localSheetId="1">#REF!</definedName>
    <definedName name="TRANSMKTPRICE">#REF!</definedName>
    <definedName name="transoptions" localSheetId="1">#REF!</definedName>
    <definedName name="transoptions">#REF!</definedName>
    <definedName name="TRANSPREMIUM" localSheetId="1">#REF!</definedName>
    <definedName name="TRANSPREMIUM">#REF!</definedName>
    <definedName name="TRANSRELEASE" localSheetId="1">#REF!</definedName>
    <definedName name="TRANSRELEASE">#REF!</definedName>
    <definedName name="TRANSRESERVE" localSheetId="1">#REF!</definedName>
    <definedName name="TRANSRESERVE">#REF!</definedName>
    <definedName name="TRANSRESERVECHANGE" localSheetId="1">#REF!</definedName>
    <definedName name="TRANSRESERVECHANGE">#REF!</definedName>
    <definedName name="TransToStorage_HMC" localSheetId="1">#REF!</definedName>
    <definedName name="TransToStorage_HMC">#REF!</definedName>
    <definedName name="TrDate" localSheetId="1">#REF!</definedName>
    <definedName name="TrDate">#REF!</definedName>
    <definedName name="Tree">#REF!</definedName>
    <definedName name="trees">#REF!</definedName>
    <definedName name="TRG_Base_Time">#REF!</definedName>
    <definedName name="TRG_Base_Yr_Plan">#REF!</definedName>
    <definedName name="TRG_Comp_Time">#REF!</definedName>
    <definedName name="TRG_Hdr_Base_Category">#REF!</definedName>
    <definedName name="TRG_Hdr_Base_Time">#REF!</definedName>
    <definedName name="TRG_Hdr_Comp_Category">#REF!</definedName>
    <definedName name="TRG_Hdr_Comp_Time">#REF!</definedName>
    <definedName name="TRG_Inp_Act_Category">#REF!</definedName>
    <definedName name="TRG_Inp_Base_Category">#REF!</definedName>
    <definedName name="TRG_Inp_Comp_Category">#REF!</definedName>
    <definedName name="TRG_Inp_Comp_For_Category">#REF!</definedName>
    <definedName name="TRG_Inp_Comp_Plan_Category">#REF!</definedName>
    <definedName name="TRG_Inp_Comp_Year">#REF!</definedName>
    <definedName name="TRG_Inp_Mnth_Qtr">#REF!</definedName>
    <definedName name="TRG_Inp_Year">#REF!</definedName>
    <definedName name="Trgt" localSheetId="1">#REF!</definedName>
    <definedName name="Trgt">#REF!</definedName>
    <definedName name="trigger">#REF!</definedName>
    <definedName name="TRMDATE">#REF!</definedName>
    <definedName name="TRMQRTR">#REF!</definedName>
    <definedName name="Trueup">#N/A</definedName>
    <definedName name="TRWP_43" localSheetId="1">#REF!</definedName>
    <definedName name="TRWP_43">#REF!</definedName>
    <definedName name="TRWP16" localSheetId="1">#REF!</definedName>
    <definedName name="TRWP16">#REF!</definedName>
    <definedName name="tsgsf">"467GDHUY063FE1Q3S2Y9KSMQ8"</definedName>
    <definedName name="tt" hidden="1">{#N/A,#N/A,TRUE,"TAXPROV";#N/A,#N/A,TRUE,"FLOWTHRU";#N/A,#N/A,TRUE,"SCHEDULE M'S";#N/A,#N/A,TRUE,"PLANT M'S";#N/A,#N/A,TRUE,"TAXJE"}</definedName>
    <definedName name="TTD">#REF!</definedName>
    <definedName name="TTDesiredLevelOfEvidenceItems" localSheetId="1">#REF!</definedName>
    <definedName name="TTDesiredLevelOfEvidenceItems">#REF!</definedName>
    <definedName name="ttttt" hidden="1">{#N/A,#N/A,TRUE,"Forecast";#N/A,#N/A,TRUE,"Cap U2";#N/A,#N/A,TRUE,"Exp U2";#N/A,#N/A,TRUE,"II U2"}</definedName>
    <definedName name="turbine_select">#REF!</definedName>
    <definedName name="TurnDomEq">#REF!</definedName>
    <definedName name="TurnDomEqN">#REF!</definedName>
    <definedName name="TurnFI">#REF!</definedName>
    <definedName name="TurnFIN">#REF!</definedName>
    <definedName name="TurnIntlEq">#REF!</definedName>
    <definedName name="TurnIntlEqN">#REF!</definedName>
    <definedName name="Tut">#N/A</definedName>
    <definedName name="Tview">#REF!</definedName>
    <definedName name="TWELVE">#REF!</definedName>
    <definedName name="two" localSheetId="1">#REF!,#REF!,#REF!</definedName>
    <definedName name="two">#REF!,#REF!,#REF!</definedName>
    <definedName name="twx">#N/A</definedName>
    <definedName name="twxdob">#N/A</definedName>
    <definedName name="TX_Date">#REF!</definedName>
    <definedName name="TYPE" localSheetId="1">#REF!</definedName>
    <definedName name="TYPE">#REF!</definedName>
    <definedName name="TYPE2">#REF!</definedName>
    <definedName name="TypeCost" localSheetId="1">#REF!</definedName>
    <definedName name="TypeCost">#REF!</definedName>
    <definedName name="TypeOfSingle">#REF!</definedName>
    <definedName name="tyty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tyt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u" localSheetId="1">#REF!</definedName>
    <definedName name="u">#REF!</definedName>
    <definedName name="U2Dedicated">#REF!</definedName>
    <definedName name="UCCCapacityRev_MA" localSheetId="1">#REF!</definedName>
    <definedName name="UCCCapacityRev_MA">#REF!</definedName>
    <definedName name="UE_IL_EZ_parcels" localSheetId="1">#REF!</definedName>
    <definedName name="UE_IL_EZ_parcels">#REF!</definedName>
    <definedName name="UGLAmort2015">#REF!</definedName>
    <definedName name="UI_Entity_Groups">#REF!</definedName>
    <definedName name="UI_Reports">#REF!</definedName>
    <definedName name="UI_Scenarios">#REF!</definedName>
    <definedName name="UltimateTrend">#REF!</definedName>
    <definedName name="UltimateTrendDental">#REF!</definedName>
    <definedName name="UltimateTrendMedical">#REF!</definedName>
    <definedName name="Unamortized_Investment_Tax_Credit" localSheetId="1">#REF!</definedName>
    <definedName name="Unamortized_Investment_Tax_Credit">#REF!</definedName>
    <definedName name="Unbill">#REF!</definedName>
    <definedName name="UNC_0300">#REF!</definedName>
    <definedName name="UNC_S0300">#REF!</definedName>
    <definedName name="Unclaim">#REF!</definedName>
    <definedName name="Uncollectible">#REF!</definedName>
    <definedName name="Uncollectibles">#REF!</definedName>
    <definedName name="Uncollectibles_POR">#REF!</definedName>
    <definedName name="Underrecovery_of_Supply_Costs" localSheetId="1">#REF!</definedName>
    <definedName name="Underrecovery_of_Supply_Costs">#REF!</definedName>
    <definedName name="UndoFcst" localSheetId="1">#REF!</definedName>
    <definedName name="UndoFcst">#REF!</definedName>
    <definedName name="UndoFcstII" localSheetId="1">#REF!</definedName>
    <definedName name="UndoFcstII">#REF!</definedName>
    <definedName name="Unit">#REF!</definedName>
    <definedName name="Unit_Info" localSheetId="1">#REF!</definedName>
    <definedName name="Unit_Info">#REF!</definedName>
    <definedName name="Unit_Specifi_Mitigated_Price">#REF!</definedName>
    <definedName name="UnitFixedPay" localSheetId="1">#REF!</definedName>
    <definedName name="UnitFixedPay">#REF!</definedName>
    <definedName name="UnitFuelCost_Sal" localSheetId="1">#REF!</definedName>
    <definedName name="UnitFuelCost_Sal">#REF!</definedName>
    <definedName name="UnitName">#REF!</definedName>
    <definedName name="Units" localSheetId="1">#REF!</definedName>
    <definedName name="Units">#REF!</definedName>
    <definedName name="unwindmat">#REF!</definedName>
    <definedName name="unwindnegcarry">#REF!</definedName>
    <definedName name="unwindrate">#REF!</definedName>
    <definedName name="Update">#N/A</definedName>
    <definedName name="UprateDate">#REF!</definedName>
    <definedName name="UprateDate2">#REF!</definedName>
    <definedName name="UprateDate3">#REF!</definedName>
    <definedName name="UPSCpost_xfer">#REF!</definedName>
    <definedName name="Use">#REF!</definedName>
    <definedName name="UserDef1">#REF!</definedName>
    <definedName name="UserDef10">#REF!</definedName>
    <definedName name="UserDef11">#REF!</definedName>
    <definedName name="UserDef12">#REF!</definedName>
    <definedName name="UserDef2">#REF!</definedName>
    <definedName name="UserDef3">#REF!</definedName>
    <definedName name="UserDef4">#REF!</definedName>
    <definedName name="UserDef5">#REF!</definedName>
    <definedName name="UserDef6">#REF!</definedName>
    <definedName name="UserDef7">#REF!</definedName>
    <definedName name="UserDef8">#REF!</definedName>
    <definedName name="UserDef9">#REF!</definedName>
    <definedName name="UST10y">#REF!</definedName>
    <definedName name="UTIL">#REF!</definedName>
    <definedName name="Utility_Plant_Expenditures" localSheetId="1">#REF!</definedName>
    <definedName name="Utility_Plant_Expenditures">#REF!</definedName>
    <definedName name="Utility_Plant_Retirements__input" localSheetId="1">#REF!</definedName>
    <definedName name="Utility_Plant_Retirements__input">#REF!</definedName>
    <definedName name="UTILRANGE" localSheetId="1">#REF!</definedName>
    <definedName name="UTILRANGE">#REF!</definedName>
    <definedName name="uuu">#REF!</definedName>
    <definedName name="v" localSheetId="1">#REF!</definedName>
    <definedName name="v">#REF!</definedName>
    <definedName name="V.AddpeakWD_MW" localSheetId="1">#REF!</definedName>
    <definedName name="V.AddpeakWD_MW">#REF!</definedName>
    <definedName name="V.adjContractNuc_MA" localSheetId="1">#REF!</definedName>
    <definedName name="V.adjContractNuc_MA">#REF!</definedName>
    <definedName name="V.adjContractNuc_MW" localSheetId="1">#REF!</definedName>
    <definedName name="V.adjContractNuc_MW">#REF!</definedName>
    <definedName name="V.AdjRecSpotSales_MA" localSheetId="1">#REF!</definedName>
    <definedName name="V.AdjRecSpotSales_MA">#REF!</definedName>
    <definedName name="V.AdjRecSpotSales_MW" localSheetId="1">#REF!</definedName>
    <definedName name="V.AdjRecSpotSales_MW">#REF!</definedName>
    <definedName name="V.AncServRev_E">#N/A</definedName>
    <definedName name="V.BilatPurch_Cli" localSheetId="1">#REF!</definedName>
    <definedName name="V.BilatPurch_Cli">#REF!</definedName>
    <definedName name="V.BilatPurch_MA" localSheetId="1">#REF!</definedName>
    <definedName name="V.BilatPurch_MA">#REF!</definedName>
    <definedName name="V.BilatPurch_MW" localSheetId="1">#REF!</definedName>
    <definedName name="V.BilatPurch_MW">#REF!</definedName>
    <definedName name="V.BilatPurch_SW" localSheetId="1">#REF!</definedName>
    <definedName name="V.BilatPurch_SW">#REF!</definedName>
    <definedName name="V.BilatPurch_Tot" localSheetId="1">#REF!</definedName>
    <definedName name="V.BilatPurch_Tot">#REF!</definedName>
    <definedName name="V.BilatPurchWD_MA" localSheetId="1">#REF!</definedName>
    <definedName name="V.BilatPurchWD_MA">#REF!</definedName>
    <definedName name="V.BilatPurchWD_MW" localSheetId="1">#REF!</definedName>
    <definedName name="V.BilatPurchWD_MW">#REF!</definedName>
    <definedName name="V.CapacityPurch_E" localSheetId="1">#REF!</definedName>
    <definedName name="V.CapacityPurch_E">#REF!</definedName>
    <definedName name="V.CapacityPurch_MA" localSheetId="1">#REF!</definedName>
    <definedName name="V.CapacityPurch_MA">#REF!</definedName>
    <definedName name="V.CapacityPurch_MW" localSheetId="1">#REF!</definedName>
    <definedName name="V.CapacityPurch_MW">#REF!</definedName>
    <definedName name="V.CapacityPurch_SW" localSheetId="1">#REF!</definedName>
    <definedName name="V.CapacityPurch_SW">#REF!</definedName>
    <definedName name="V.CapacityPurch_Tot" localSheetId="1">#REF!</definedName>
    <definedName name="V.CapacityPurch_Tot">#REF!</definedName>
    <definedName name="V.CapRev_E">#N/A</definedName>
    <definedName name="V.CEDSales_E" localSheetId="1">#REF!</definedName>
    <definedName name="V.CEDSales_E">#REF!</definedName>
    <definedName name="V.CEDSales_MA" localSheetId="1">#REF!</definedName>
    <definedName name="V.CEDSales_MA">#REF!</definedName>
    <definedName name="V.CEDSales_MW" localSheetId="1">#REF!</definedName>
    <definedName name="V.CEDSales_MW">#REF!</definedName>
    <definedName name="V.CEDSales_SW" localSheetId="1">#REF!</definedName>
    <definedName name="V.CEDSales_SW">#REF!</definedName>
    <definedName name="V.CEDSales_Tot" localSheetId="1">#REF!</definedName>
    <definedName name="V.CEDSales_Tot">#REF!</definedName>
    <definedName name="V.CEDSalesWD_MW" localSheetId="1">#REF!</definedName>
    <definedName name="V.CEDSalesWD_MW">#REF!</definedName>
    <definedName name="V.CoalContractWD_MW" localSheetId="1">#REF!</definedName>
    <definedName name="V.CoalContractWD_MW">#REF!</definedName>
    <definedName name="V.CoalMetroWD_Crmby" localSheetId="1">#REF!</definedName>
    <definedName name="V.CoalMetroWD_Crmby">#REF!</definedName>
    <definedName name="V.CoalMetroWD_Eddy" localSheetId="1">#REF!</definedName>
    <definedName name="V.CoalMetroWD_Eddy">#REF!</definedName>
    <definedName name="V.CoalSLKWD_MW" localSheetId="1">#REF!</definedName>
    <definedName name="V.CoalSLKWD_MW">#REF!</definedName>
    <definedName name="V.Collins2004" localSheetId="1">#REF!</definedName>
    <definedName name="V.Collins2004">#REF!</definedName>
    <definedName name="V.Collins2005" localSheetId="1">#REF!</definedName>
    <definedName name="V.Collins2005">#REF!</definedName>
    <definedName name="V.CollinsAdj_MW" localSheetId="1">#REF!</definedName>
    <definedName name="V.CollinsAdj_MW">#REF!</definedName>
    <definedName name="V.ContractNuc_Oys" localSheetId="1">#REF!</definedName>
    <definedName name="V.ContractNuc_Oys">#REF!</definedName>
    <definedName name="V.ContractNuc_TMI" localSheetId="1">#REF!</definedName>
    <definedName name="V.ContractNuc_TMI">#REF!</definedName>
    <definedName name="V.ContractNucSchA_MA" localSheetId="1">#REF!</definedName>
    <definedName name="V.ContractNucSchA_MA">#REF!</definedName>
    <definedName name="V.ContractNucSchA_MW" localSheetId="1">#REF!</definedName>
    <definedName name="V.ContractNucSchA_MW">#REF!</definedName>
    <definedName name="V.ContractNucWD_MA" localSheetId="1">#REF!</definedName>
    <definedName name="V.ContractNucWD_MA">#REF!</definedName>
    <definedName name="V.ContractNucWD_MW" localSheetId="1">#REF!</definedName>
    <definedName name="V.ContractNucWD_MW">#REF!</definedName>
    <definedName name="V.ContractNucWD_Oys1" localSheetId="1">#REF!</definedName>
    <definedName name="V.ContractNucWD_Oys1">#REF!</definedName>
    <definedName name="V.ContractNucWD_TMI1" localSheetId="1">#REF!</definedName>
    <definedName name="V.ContractNucWD_TMI1">#REF!</definedName>
    <definedName name="V.CoOwnCoalWD_Conem" localSheetId="1">#REF!</definedName>
    <definedName name="V.CoOwnCoalWD_Conem">#REF!</definedName>
    <definedName name="V.CoOwnCoalWD_Keystn" localSheetId="1">#REF!</definedName>
    <definedName name="V.CoOwnCoalWD_Keystn">#REF!</definedName>
    <definedName name="V.CoOwnCoalWD_MA" localSheetId="1">#REF!</definedName>
    <definedName name="V.CoOwnCoalWD_MA">#REF!</definedName>
    <definedName name="V.CoOwnFossil_Con" localSheetId="1">#REF!</definedName>
    <definedName name="V.CoOwnFossil_Con">#REF!</definedName>
    <definedName name="V.CoOwnFossil_E" localSheetId="1">#REF!</definedName>
    <definedName name="V.CoOwnFossil_E">#REF!</definedName>
    <definedName name="V.CoOwnFossil_Key" localSheetId="1">#REF!</definedName>
    <definedName name="V.CoOwnFossil_Key">#REF!</definedName>
    <definedName name="V.CoOwnFossil_MA" localSheetId="1">#REF!</definedName>
    <definedName name="V.CoOwnFossil_MA">#REF!</definedName>
    <definedName name="V.CoOwnFossil_MW" localSheetId="1">#REF!</definedName>
    <definedName name="V.CoOwnFossil_MW">#REF!</definedName>
    <definedName name="V.CoOwnFossil_SW" localSheetId="1">#REF!</definedName>
    <definedName name="V.CoOwnFossil_SW">#REF!</definedName>
    <definedName name="V.CoOwnFossil_Tot" localSheetId="1">#REF!</definedName>
    <definedName name="V.CoOwnFossil_Tot">#REF!</definedName>
    <definedName name="V.CoOwnFossilWD_MA" localSheetId="1">#REF!</definedName>
    <definedName name="V.CoOwnFossilWD_MA">#REF!</definedName>
    <definedName name="V.CoOwnNucFuel_E" localSheetId="1">#REF!</definedName>
    <definedName name="V.CoOwnNucFuel_E">#REF!</definedName>
    <definedName name="V.CoOwnNucFuel_MA" localSheetId="1">#REF!</definedName>
    <definedName name="V.CoOwnNucFuel_MA">#REF!</definedName>
    <definedName name="V.CoOwnNucFuel_MW" localSheetId="1">#REF!</definedName>
    <definedName name="V.CoOwnNucFuel_MW">#REF!</definedName>
    <definedName name="V.CoOwnNucFuel_SW" localSheetId="1">#REF!</definedName>
    <definedName name="V.CoOwnNucFuel_SW">#REF!</definedName>
    <definedName name="V.CoOwnNucFuel_Tot" localSheetId="1">#REF!</definedName>
    <definedName name="V.CoOwnNucFuel_Tot">#REF!</definedName>
    <definedName name="V.CoOwnNucSchA_MA" localSheetId="1">#REF!</definedName>
    <definedName name="V.CoOwnNucSchA_MA">#REF!</definedName>
    <definedName name="V.CoOwnNucWD_MA" localSheetId="1">#REF!</definedName>
    <definedName name="V.CoOwnNucWD_MA">#REF!</definedName>
    <definedName name="V.CoOwnNucWD_Salem" localSheetId="1">#REF!</definedName>
    <definedName name="V.CoOwnNucWD_Salem">#REF!</definedName>
    <definedName name="V.EEDSales_E" localSheetId="1">#REF!</definedName>
    <definedName name="V.EEDSales_E">#REF!</definedName>
    <definedName name="V.EEDSales_MA" localSheetId="1">#REF!</definedName>
    <definedName name="V.EEDSales_MA">#REF!</definedName>
    <definedName name="V.EEDSales_MW" localSheetId="1">#REF!</definedName>
    <definedName name="V.EEDSales_MW">#REF!</definedName>
    <definedName name="V.EEDSales_SW" localSheetId="1">#REF!</definedName>
    <definedName name="V.EEDSales_SW">#REF!</definedName>
    <definedName name="V.EEDSales_Tot" localSheetId="1">#REF!</definedName>
    <definedName name="V.EEDSales_Tot">#REF!</definedName>
    <definedName name="V.EEDSalesWD_MW" localSheetId="1">#REF!</definedName>
    <definedName name="V.EEDSalesWD_MW">#REF!</definedName>
    <definedName name="V.EMECollinsWD_MW" localSheetId="1">#REF!</definedName>
    <definedName name="V.EMECollinsWD_MW">#REF!</definedName>
    <definedName name="V.EMETotPurchWD_MW" localSheetId="1">#REF!</definedName>
    <definedName name="V.EMETotPurchWD_MW">#REF!</definedName>
    <definedName name="V.EnergyPayments_E" localSheetId="1">#REF!</definedName>
    <definedName name="V.EnergyPayments_E">#REF!</definedName>
    <definedName name="V.EnergyPayments_MA" localSheetId="1">#REF!</definedName>
    <definedName name="V.EnergyPayments_MA">#REF!</definedName>
    <definedName name="V.EnergyPayments_MW" localSheetId="1">#REF!</definedName>
    <definedName name="V.EnergyPayments_MW">#REF!</definedName>
    <definedName name="V.EnergyPayments_SW" localSheetId="1">#REF!</definedName>
    <definedName name="V.EnergyPayments_SW">#REF!</definedName>
    <definedName name="V.EnergyPayments_Tot" localSheetId="1">#REF!</definedName>
    <definedName name="V.EnergyPayments_Tot">#REF!</definedName>
    <definedName name="V.EnergyPaymentsWD_MW">#N/A</definedName>
    <definedName name="V.EPGFossil_E" localSheetId="1">#REF!</definedName>
    <definedName name="V.EPGFossil_E">#REF!</definedName>
    <definedName name="V.EPGFossil_MA" localSheetId="1">#REF!</definedName>
    <definedName name="V.EPGFossil_MA">#REF!</definedName>
    <definedName name="V.EPGFossil_MW" localSheetId="1">#REF!</definedName>
    <definedName name="V.EPGFossil_MW">#REF!</definedName>
    <definedName name="V.EPGFossil_SW" localSheetId="1">#REF!</definedName>
    <definedName name="V.EPGFossil_SW">#REF!</definedName>
    <definedName name="V.EPGFossil_Tot" localSheetId="1">#REF!</definedName>
    <definedName name="V.EPGFossil_Tot">#REF!</definedName>
    <definedName name="V.EPGFossilWD_MA" localSheetId="1">#REF!</definedName>
    <definedName name="V.EPGFossilWD_MA">#REF!</definedName>
    <definedName name="V.ExpiredH2OPPrem_MA" localSheetId="1">#REF!</definedName>
    <definedName name="V.ExpiredH2OPPrem_MA">#REF!</definedName>
    <definedName name="V.ExpiredH2OPPrem_MW" localSheetId="1">#REF!</definedName>
    <definedName name="V.ExpiredH2OPPrem_MW">#REF!</definedName>
    <definedName name="V.ExpiredH2OPPrem_SW" localSheetId="1">#REF!</definedName>
    <definedName name="V.ExpiredH2OPPrem_SW">#REF!</definedName>
    <definedName name="V.ForwardSales_E" localSheetId="1">#REF!</definedName>
    <definedName name="V.ForwardSales_E">#REF!</definedName>
    <definedName name="V.ForwardSales_MA" localSheetId="1">#REF!</definedName>
    <definedName name="V.ForwardSales_MA">#REF!</definedName>
    <definedName name="V.ForwardSales_MW">#N/A</definedName>
    <definedName name="V.ForwardSales_SW" localSheetId="1">#REF!</definedName>
    <definedName name="V.ForwardSales_SW">#REF!</definedName>
    <definedName name="V.ForwardSales_Tot" localSheetId="1">#REF!</definedName>
    <definedName name="V.ForwardSales_Tot">#REF!</definedName>
    <definedName name="V.ForwardSalesWD_MA" localSheetId="1">#REF!</definedName>
    <definedName name="V.ForwardSalesWD_MA">#REF!</definedName>
    <definedName name="V.ForwardSalesWD_MW" localSheetId="1">#REF!</definedName>
    <definedName name="V.ForwardSalesWD_MW">#REF!</definedName>
    <definedName name="V.FrontierNoHedge" localSheetId="1">#REF!</definedName>
    <definedName name="V.FrontierNoHedge">#REF!</definedName>
    <definedName name="V.FwdPurch_E" localSheetId="1">#REF!</definedName>
    <definedName name="V.FwdPurch_E">#REF!</definedName>
    <definedName name="V.FwdPurch_MW" localSheetId="1">#REF!</definedName>
    <definedName name="V.FwdPurch_MW">#REF!</definedName>
    <definedName name="V.FwdPurchWD_MW">#N/A</definedName>
    <definedName name="V.FwdSales_FR" localSheetId="1">#REF!</definedName>
    <definedName name="V.FwdSales_FR">#REF!</definedName>
    <definedName name="V.FwdSales_GC" localSheetId="1">#REF!</definedName>
    <definedName name="V.FwdSales_GC">#REF!</definedName>
    <definedName name="V.FwdSales_WH" localSheetId="1">#REF!</definedName>
    <definedName name="V.FwdSales_WH">#REF!</definedName>
    <definedName name="V.GasIndexWD_MW" localSheetId="1">#REF!</definedName>
    <definedName name="V.GasIndexWD_MW">#REF!</definedName>
    <definedName name="V.Generation_FR" localSheetId="1">#REF!</definedName>
    <definedName name="V.Generation_FR">#REF!</definedName>
    <definedName name="V.Generation_GC" localSheetId="1">#REF!</definedName>
    <definedName name="V.Generation_GC">#REF!</definedName>
    <definedName name="V.Generation_HE" localSheetId="1">#REF!</definedName>
    <definedName name="V.Generation_HE">#REF!</definedName>
    <definedName name="V.Generation_HMC" localSheetId="1">#REF!</definedName>
    <definedName name="V.Generation_HMC">#REF!</definedName>
    <definedName name="V.Generation_LP" localSheetId="1">#REF!</definedName>
    <definedName name="V.Generation_LP">#REF!</definedName>
    <definedName name="V.Generation_WH" localSheetId="1">#REF!</definedName>
    <definedName name="V.Generation_WH">#REF!</definedName>
    <definedName name="V.GreenCountryNoHedge" localSheetId="1">#REF!</definedName>
    <definedName name="V.GreenCountryNoHedge">#REF!</definedName>
    <definedName name="V.H2OPnetHR_FR" localSheetId="1">#REF!</definedName>
    <definedName name="V.H2OPnetHR_FR">#REF!</definedName>
    <definedName name="V.H2OPpayoff_FR" localSheetId="1">#REF!</definedName>
    <definedName name="V.H2OPpayoff_FR">#REF!</definedName>
    <definedName name="V.H2OPpayoff_GC" localSheetId="1">#REF!</definedName>
    <definedName name="V.H2OPpayoff_GC">#REF!</definedName>
    <definedName name="V.H2OPpayoff_HE" localSheetId="1">#REF!</definedName>
    <definedName name="V.H2OPpayoff_HE">#REF!</definedName>
    <definedName name="V.H2OPpayoff_WH" localSheetId="1">#REF!</definedName>
    <definedName name="V.H2OPpayoff_WH">#REF!</definedName>
    <definedName name="V.HeardNoHedge" localSheetId="1">#REF!</definedName>
    <definedName name="V.HeardNoHedge">#REF!</definedName>
    <definedName name="V.HLTSPURCHWD_MW" localSheetId="1">#REF!</definedName>
    <definedName name="V.HLTSPURCHWD_MW">#REF!</definedName>
    <definedName name="V.HMCNoHedge" localSheetId="1">#REF!</definedName>
    <definedName name="V.HMCNoHedge">#REF!</definedName>
    <definedName name="V.HPUR_Ercot_Fr" localSheetId="1">#REF!</definedName>
    <definedName name="V.HPUR_Ercot_Fr">#REF!</definedName>
    <definedName name="V.HPUR_FR" localSheetId="1">#REF!</definedName>
    <definedName name="V.HPUR_FR">#REF!</definedName>
    <definedName name="V.HPUR_GC" localSheetId="1">#REF!</definedName>
    <definedName name="V.HPUR_GC">#REF!</definedName>
    <definedName name="V.HPUR_HEARD" localSheetId="1">#REF!</definedName>
    <definedName name="V.HPUR_HEARD">#REF!</definedName>
    <definedName name="V.HPUR_SERC_GC" localSheetId="1">#REF!</definedName>
    <definedName name="V.HPUR_SERC_GC">#REF!</definedName>
    <definedName name="V.HPUR_WH" localSheetId="1">#REF!</definedName>
    <definedName name="V.HPUR_WH">#REF!</definedName>
    <definedName name="V.HSAL_Ercot_Fr" localSheetId="1">#REF!</definedName>
    <definedName name="V.HSAL_Ercot_Fr">#REF!</definedName>
    <definedName name="V.HSAL_HE" localSheetId="1">#REF!</definedName>
    <definedName name="V.HSAL_HE">#REF!</definedName>
    <definedName name="V.HSAL_HEARD" localSheetId="1">#REF!</definedName>
    <definedName name="V.HSAL_HEARD">#REF!</definedName>
    <definedName name="V.HSAL_SERC_GC" localSheetId="1">#REF!</definedName>
    <definedName name="V.HSAL_SERC_GC">#REF!</definedName>
    <definedName name="V.HSAL_WH" localSheetId="1">#REF!</definedName>
    <definedName name="V.HSAL_WH">#REF!</definedName>
    <definedName name="V.IndexedLoad_MA" localSheetId="1">#REF!</definedName>
    <definedName name="V.IndexedLoad_MA">#REF!</definedName>
    <definedName name="V.LaPorteNoHedge" localSheetId="1">#REF!</definedName>
    <definedName name="V.LaPorteNoHedge">#REF!</definedName>
    <definedName name="V.NucFuel_Bra" localSheetId="1">#REF!</definedName>
    <definedName name="V.NucFuel_Bra">#REF!</definedName>
    <definedName name="V.NucFuel_Byr" localSheetId="1">#REF!</definedName>
    <definedName name="V.NucFuel_Byr">#REF!</definedName>
    <definedName name="V.NucFuel_Dre" localSheetId="1">#REF!</definedName>
    <definedName name="V.NucFuel_Dre">#REF!</definedName>
    <definedName name="V.NucFuel_E" localSheetId="1">#REF!</definedName>
    <definedName name="V.NucFuel_E">#REF!</definedName>
    <definedName name="V.NucFuel_Las" localSheetId="1">#REF!</definedName>
    <definedName name="V.NucFuel_Las">#REF!</definedName>
    <definedName name="V.NucFuel_Lim" localSheetId="1">#REF!</definedName>
    <definedName name="V.NucFuel_Lim">#REF!</definedName>
    <definedName name="V.NucFuel_MA" localSheetId="1">#REF!</definedName>
    <definedName name="V.NucFuel_MA">#REF!</definedName>
    <definedName name="V.NucFuel_MW">#N/A</definedName>
    <definedName name="V.NucFuel_PB" localSheetId="1">#REF!</definedName>
    <definedName name="V.NucFuel_PB">#REF!</definedName>
    <definedName name="V.NucFuel_Qua" localSheetId="1">#REF!</definedName>
    <definedName name="V.NucFuel_Qua">#REF!</definedName>
    <definedName name="V.NucFuel_Sal" localSheetId="1">#REF!</definedName>
    <definedName name="V.NucFuel_Sal">#REF!</definedName>
    <definedName name="V.NucFuel_SW" localSheetId="1">#REF!</definedName>
    <definedName name="V.NucFuel_SW">#REF!</definedName>
    <definedName name="V.NucFuel_Tot" localSheetId="1">#REF!</definedName>
    <definedName name="V.NucFuel_Tot">#REF!</definedName>
    <definedName name="V.NucFuelWD_MA" localSheetId="1">#REF!</definedName>
    <definedName name="V.NucFuelWD_MA">#REF!</definedName>
    <definedName name="V.OilGasWD_Cr2" localSheetId="1">#REF!</definedName>
    <definedName name="V.OilGasWD_Cr2">#REF!</definedName>
    <definedName name="V.OilGasWD_Del" localSheetId="1">#REF!</definedName>
    <definedName name="V.OilGasWD_Del">#REF!</definedName>
    <definedName name="V.OilGasWD_Eddy" localSheetId="1">#REF!</definedName>
    <definedName name="V.OilGasWD_Eddy">#REF!</definedName>
    <definedName name="V.OilGasWD_Sc1" localSheetId="1">#REF!</definedName>
    <definedName name="V.OilGasWD_Sc1">#REF!</definedName>
    <definedName name="V.OtherUnits_Hydro" localSheetId="1">#REF!</definedName>
    <definedName name="V.OtherUnits_Hydro">#REF!</definedName>
    <definedName name="V.OtherUnits_NUGs" localSheetId="1">#REF!</definedName>
    <definedName name="V.OtherUnits_NUGs">#REF!</definedName>
    <definedName name="V.OwnNucSchA_MA" localSheetId="1">#REF!</definedName>
    <definedName name="V.OwnNucSchA_MA">#REF!</definedName>
    <definedName name="V.OwnNucSchA_MW" localSheetId="1">#REF!</definedName>
    <definedName name="V.OwnNucSchA_MW">#REF!</definedName>
    <definedName name="V.OwnNucWD_Bra" localSheetId="1">#REF!</definedName>
    <definedName name="V.OwnNucWD_Bra">#REF!</definedName>
    <definedName name="V.OwnNucWD_Byr" localSheetId="1">#REF!</definedName>
    <definedName name="V.OwnNucWD_Byr">#REF!</definedName>
    <definedName name="V.OwnNucWD_Dre" localSheetId="1">#REF!</definedName>
    <definedName name="V.OwnNucWD_Dre">#REF!</definedName>
    <definedName name="V.OwnNucWD_Las" localSheetId="1">#REF!</definedName>
    <definedName name="V.OwnNucWD_Las">#REF!</definedName>
    <definedName name="V.OwnNucWD_Lim" localSheetId="1">#REF!</definedName>
    <definedName name="V.OwnNucWD_Lim">#REF!</definedName>
    <definedName name="V.OwnNucWD_MA" localSheetId="1">#REF!</definedName>
    <definedName name="V.OwnNucWD_MA">#REF!</definedName>
    <definedName name="V.OwnNucWD_MW" localSheetId="1">#REF!</definedName>
    <definedName name="V.OwnNucWD_MW">#REF!</definedName>
    <definedName name="V.OwnNucWD_PB" localSheetId="1">#REF!</definedName>
    <definedName name="V.OwnNucWD_PB">#REF!</definedName>
    <definedName name="V.OwnNucWD_Qua" localSheetId="1">#REF!</definedName>
    <definedName name="V.OwnNucWD_Qua">#REF!</definedName>
    <definedName name="V.PeakersInclFH" localSheetId="1">#REF!</definedName>
    <definedName name="V.PeakersInclFH">#REF!</definedName>
    <definedName name="V.PeakersWD_MW" localSheetId="1">#REF!</definedName>
    <definedName name="V.PeakersWD_MW">#REF!</definedName>
    <definedName name="V.PEDSales_E" localSheetId="1">#REF!</definedName>
    <definedName name="V.PEDSales_E">#REF!</definedName>
    <definedName name="V.PEDSales_MA" localSheetId="1">#REF!</definedName>
    <definedName name="V.PEDSales_MA">#REF!</definedName>
    <definedName name="V.PEDSales_MW" localSheetId="1">#REF!</definedName>
    <definedName name="V.PEDSales_MW">#REF!</definedName>
    <definedName name="V.PEDSales_SW" localSheetId="1">#REF!</definedName>
    <definedName name="V.PEDSales_SW">#REF!</definedName>
    <definedName name="V.PEDSales_Tot" localSheetId="1">#REF!</definedName>
    <definedName name="V.PEDSales_Tot">#REF!</definedName>
    <definedName name="V.PEDSalesWD_MA" localSheetId="1">#REF!</definedName>
    <definedName name="V.PEDSalesWD_MA">#REF!</definedName>
    <definedName name="V.PortfolioNetLongWD_MW" localSheetId="1">#REF!</definedName>
    <definedName name="V.PortfolioNetLongWD_MW">#REF!</definedName>
    <definedName name="V.PortfolioNetShortWD_MW" localSheetId="1">#REF!</definedName>
    <definedName name="V.PortfolioNetShortWD_MW">#REF!</definedName>
    <definedName name="V.PowerH2OP_GC" localSheetId="1">#REF!</definedName>
    <definedName name="V.PowerH2OP_GC">#REF!</definedName>
    <definedName name="V.PowerH2OP_HEARD" localSheetId="1">#REF!</definedName>
    <definedName name="V.PowerH2OP_HEARD">#REF!</definedName>
    <definedName name="V.PowerH2OP_WH" localSheetId="1">#REF!</definedName>
    <definedName name="V.PowerH2OP_WH">#REF!</definedName>
    <definedName name="V.RecAdjSpotPurch_MA" localSheetId="1">#REF!</definedName>
    <definedName name="V.RecAdjSpotPurch_MA">#REF!</definedName>
    <definedName name="V.SEChicCostsWD_MW">#N/A</definedName>
    <definedName name="V.SpotPurch_E" localSheetId="1">#REF!</definedName>
    <definedName name="V.SpotPurch_E">#REF!</definedName>
    <definedName name="V.SpotPurch_FR" localSheetId="1">#REF!</definedName>
    <definedName name="V.SpotPurch_FR">#REF!</definedName>
    <definedName name="V.SpotPurch_GC" localSheetId="1">#REF!</definedName>
    <definedName name="V.SpotPurch_GC">#REF!</definedName>
    <definedName name="V.SpotPurch_HE" localSheetId="1">#REF!</definedName>
    <definedName name="V.SpotPurch_HE">#REF!</definedName>
    <definedName name="V.SpotPurch_MA" localSheetId="1">#REF!</definedName>
    <definedName name="V.SpotPurch_MA">#REF!</definedName>
    <definedName name="V.SpotPurch_MW" localSheetId="1">#REF!</definedName>
    <definedName name="V.SpotPurch_MW">#REF!</definedName>
    <definedName name="V.SpotPurch_SW" localSheetId="1">#REF!</definedName>
    <definedName name="V.SpotPurch_SW">#REF!</definedName>
    <definedName name="V.SpotPurch_Tot" localSheetId="1">#REF!</definedName>
    <definedName name="V.SpotPurch_Tot">#REF!</definedName>
    <definedName name="V.SpotPurch_WH" localSheetId="1">#REF!</definedName>
    <definedName name="V.SpotPurch_WH">#REF!</definedName>
    <definedName name="V.SpotPurchWD_MA" localSheetId="1">#REF!</definedName>
    <definedName name="V.SpotPurchWD_MA">#REF!</definedName>
    <definedName name="V.SpotPurchWD_MW">#N/A</definedName>
    <definedName name="V.SpotSales_E" localSheetId="1">#REF!</definedName>
    <definedName name="V.SpotSales_E">#REF!</definedName>
    <definedName name="V.SpotSales_FR" localSheetId="1">#REF!</definedName>
    <definedName name="V.SpotSales_FR">#REF!</definedName>
    <definedName name="V.SpotSales_GC" localSheetId="1">#REF!</definedName>
    <definedName name="V.SpotSales_GC">#REF!</definedName>
    <definedName name="V.SpotSales_HE" localSheetId="1">#REF!</definedName>
    <definedName name="V.SpotSales_HE">#REF!</definedName>
    <definedName name="V.SpotSales_MA" localSheetId="1">#REF!</definedName>
    <definedName name="V.SpotSales_MA">#REF!</definedName>
    <definedName name="V.SpotSales_MW">#N/A</definedName>
    <definedName name="V.SpotSales_SW" localSheetId="1">#REF!</definedName>
    <definedName name="V.SpotSales_SW">#REF!</definedName>
    <definedName name="V.SpotSales_Tot" localSheetId="1">#REF!</definedName>
    <definedName name="V.SpotSales_Tot">#REF!</definedName>
    <definedName name="V.SpotSales_WH" localSheetId="1">#REF!</definedName>
    <definedName name="V.SpotSales_WH">#REF!</definedName>
    <definedName name="V.SpotSalesWD_MA" localSheetId="1">#REF!</definedName>
    <definedName name="V.SpotSalesWD_MA">#REF!</definedName>
    <definedName name="V.StKnCoalWD_MW" localSheetId="1">#REF!</definedName>
    <definedName name="V.StKnCoalWD_MW">#REF!</definedName>
    <definedName name="V.Total_Supply_E" localSheetId="1">#REF!</definedName>
    <definedName name="V.Total_Supply_E">#REF!</definedName>
    <definedName name="V.Total_Supply_MA" localSheetId="1">#REF!</definedName>
    <definedName name="V.Total_Supply_MA">#REF!</definedName>
    <definedName name="V.Total_Supply_MW" localSheetId="1">#REF!</definedName>
    <definedName name="V.Total_Supply_MW">#REF!</definedName>
    <definedName name="V.Total_Supply_SW" localSheetId="1">#REF!</definedName>
    <definedName name="V.Total_Supply_SW">#REF!</definedName>
    <definedName name="V.Total_Supply_Tot" localSheetId="1">#REF!</definedName>
    <definedName name="V.Total_Supply_Tot">#REF!</definedName>
    <definedName name="V.TotalFuel_E">#N/A</definedName>
    <definedName name="V.TotalFuel_SW" localSheetId="1">#REF!</definedName>
    <definedName name="V.TotalFuel_SW">#REF!</definedName>
    <definedName name="V.TotalPurchasePower_E" localSheetId="1">#REF!</definedName>
    <definedName name="V.TotalPurchasePower_E">#REF!</definedName>
    <definedName name="V.TotalPurchasePower_MA" localSheetId="1">#REF!</definedName>
    <definedName name="V.TotalPurchasePower_MA">#REF!</definedName>
    <definedName name="V.TotalPurchasePower_MW" localSheetId="1">#REF!</definedName>
    <definedName name="V.TotalPurchasePower_MW">#REF!</definedName>
    <definedName name="V.TotalPurchasePower_SW" localSheetId="1">#REF!</definedName>
    <definedName name="V.TotalPurchasePower_SW">#REF!</definedName>
    <definedName name="V.TotalPurchasePower_Tot" localSheetId="1">#REF!</definedName>
    <definedName name="V.TotalPurchasePower_Tot">#REF!</definedName>
    <definedName name="V.TotalSales_E" localSheetId="1">#REF!</definedName>
    <definedName name="V.TotalSales_E">#REF!</definedName>
    <definedName name="V.TotalSales_MA" localSheetId="1">#REF!</definedName>
    <definedName name="V.TotalSales_MA">#REF!</definedName>
    <definedName name="V.TotalSales_MW">#N/A</definedName>
    <definedName name="V.TotalSales_SW" localSheetId="1">#REF!</definedName>
    <definedName name="V.TotalSales_SW">#REF!</definedName>
    <definedName name="V.TotalSales_Tot" localSheetId="1">#REF!</definedName>
    <definedName name="V.TotalSales_Tot">#REF!</definedName>
    <definedName name="V.TotalVarOwned_E" localSheetId="1">#REF!</definedName>
    <definedName name="V.TotalVarOwned_E">#REF!</definedName>
    <definedName name="V.TotalVarOwned_MA" localSheetId="1">#REF!</definedName>
    <definedName name="V.TotalVarOwned_MA">#REF!</definedName>
    <definedName name="V.TotalVarOwned_MW" localSheetId="1">#REF!</definedName>
    <definedName name="V.TotalVarOwned_MW">#REF!</definedName>
    <definedName name="V.TotalVarOwned_Tot" localSheetId="1">#REF!</definedName>
    <definedName name="V.TotalVarOwned_Tot">#REF!</definedName>
    <definedName name="V.TotFixPP_E" localSheetId="1">#REF!</definedName>
    <definedName name="V.TotFixPP_E">#REF!</definedName>
    <definedName name="V.TotFixPP_MA" localSheetId="1">#REF!</definedName>
    <definedName name="V.TotFixPP_MA">#REF!</definedName>
    <definedName name="V.TotFixPP_MW" localSheetId="1">#REF!</definedName>
    <definedName name="V.TotFixPP_MW">#REF!</definedName>
    <definedName name="V.TotFixPP_SW" localSheetId="1">#REF!</definedName>
    <definedName name="V.TotFixPP_SW">#REF!</definedName>
    <definedName name="V.TotFixPP_Tot" localSheetId="1">#REF!</definedName>
    <definedName name="V.TotFixPP_Tot">#REF!</definedName>
    <definedName name="V.TotICSales_E" localSheetId="1">#REF!</definedName>
    <definedName name="V.TotICSales_E">#REF!</definedName>
    <definedName name="V.TotICSales_MA" localSheetId="1">#REF!</definedName>
    <definedName name="V.TotICSales_MA">#REF!</definedName>
    <definedName name="V.TotICSales_MW">#N/A</definedName>
    <definedName name="V.TotICSales_SW" localSheetId="1">#REF!</definedName>
    <definedName name="V.TotICSales_SW">#REF!</definedName>
    <definedName name="V.TotICSales_Tot" localSheetId="1">#REF!</definedName>
    <definedName name="V.TotICSales_Tot">#REF!</definedName>
    <definedName name="V.TotMktSales_E" localSheetId="1">#REF!</definedName>
    <definedName name="V.TotMktSales_E">#REF!</definedName>
    <definedName name="V.TotMktSales_MA" localSheetId="1">#REF!</definedName>
    <definedName name="V.TotMktSales_MA">#REF!</definedName>
    <definedName name="V.TotMktSales_MW">#N/A</definedName>
    <definedName name="V.TotMktSales_SW" localSheetId="1">#REF!</definedName>
    <definedName name="V.TotMktSales_SW">#REF!</definedName>
    <definedName name="V.TotMktSales_Tot" localSheetId="1">#REF!</definedName>
    <definedName name="V.TotMktSales_Tot">#REF!</definedName>
    <definedName name="V.TotSpotPurch_MA" localSheetId="1">#REF!</definedName>
    <definedName name="V.TotSpotPurch_MA">#REF!</definedName>
    <definedName name="V.TotSpotSales_MA" localSheetId="1">#REF!</definedName>
    <definedName name="V.TotSpotSales_MA">#REF!</definedName>
    <definedName name="V.TotSpotSales_MW" localSheetId="1">#REF!</definedName>
    <definedName name="V.TotSpotSales_MW">#REF!</definedName>
    <definedName name="V.TotVarPP_E" localSheetId="1">#REF!</definedName>
    <definedName name="V.TotVarPP_E">#REF!</definedName>
    <definedName name="V.TotVarPP_MA" localSheetId="1">#REF!</definedName>
    <definedName name="V.TotVarPP_MA">#REF!</definedName>
    <definedName name="V.TotVarPP_MW" localSheetId="1">#REF!</definedName>
    <definedName name="V.TotVarPP_MW">#REF!</definedName>
    <definedName name="V.TotVarPP_SW" localSheetId="1">#REF!</definedName>
    <definedName name="V.TotVarPP_SW">#REF!</definedName>
    <definedName name="V.TotVarPP_Tot" localSheetId="1">#REF!</definedName>
    <definedName name="V.TotVarPP_Tot">#REF!</definedName>
    <definedName name="V.WolfHollowNoHedge" localSheetId="1">#REF!</definedName>
    <definedName name="V.WolfHollowNoHedge">#REF!</definedName>
    <definedName name="va">#REF!</definedName>
    <definedName name="Valdate" localSheetId="1">#REF!</definedName>
    <definedName name="Valdate">#REF!</definedName>
    <definedName name="valdiscount">#REF!</definedName>
    <definedName name="validmonths">#REF!</definedName>
    <definedName name="ValLongCorrect_MA" localSheetId="1">#REF!</definedName>
    <definedName name="ValLongCorrect_MA">#REF!</definedName>
    <definedName name="ValLongCorrect_MW" localSheetId="1">#REF!</definedName>
    <definedName name="ValLongCorrect_MW">#REF!</definedName>
    <definedName name="ValLongNoH2_Fr" localSheetId="1">#REF!</definedName>
    <definedName name="ValLongNoH2_Fr">#REF!</definedName>
    <definedName name="ValLongNoH2_GC" localSheetId="1">#REF!</definedName>
    <definedName name="ValLongNoH2_GC">#REF!</definedName>
    <definedName name="ValLongNoH2_He" localSheetId="1">#REF!</definedName>
    <definedName name="ValLongNoH2_He">#REF!</definedName>
    <definedName name="ValLongNoH2_HMC" localSheetId="1">#REF!</definedName>
    <definedName name="ValLongNoH2_HMC">#REF!</definedName>
    <definedName name="ValLongNoH2_LP" localSheetId="1">#REF!</definedName>
    <definedName name="ValLongNoH2_LP">#REF!</definedName>
    <definedName name="ValLongNoH2_WH" localSheetId="1">#REF!</definedName>
    <definedName name="ValLongNoH2_WH">#REF!</definedName>
    <definedName name="ValShortCorrect_MA" localSheetId="1">#REF!</definedName>
    <definedName name="ValShortCorrect_MA">#REF!</definedName>
    <definedName name="ValShortCorrect_MW" localSheetId="1">#REF!</definedName>
    <definedName name="ValShortCorrect_MW">#REF!</definedName>
    <definedName name="ValShortNoH2_Fr" localSheetId="1">#REF!</definedName>
    <definedName name="ValShortNoH2_Fr">#REF!</definedName>
    <definedName name="ValShortNoH2_GC" localSheetId="1">#REF!</definedName>
    <definedName name="ValShortNoH2_GC">#REF!</definedName>
    <definedName name="ValShortNoH2_He" localSheetId="1">#REF!</definedName>
    <definedName name="ValShortNoH2_He">#REF!</definedName>
    <definedName name="ValShortNoH2_HMC" localSheetId="1">#REF!</definedName>
    <definedName name="ValShortNoH2_HMC">#REF!</definedName>
    <definedName name="ValShortNoH2_LP" localSheetId="1">#REF!</definedName>
    <definedName name="ValShortNoH2_LP">#REF!</definedName>
    <definedName name="ValShortNoH2_WH" localSheetId="1">#REF!</definedName>
    <definedName name="ValShortNoH2_WH">#REF!</definedName>
    <definedName name="Valuation_Date" localSheetId="1">#REF!</definedName>
    <definedName name="Valuation_Date">#REF!</definedName>
    <definedName name="ValuationYear" localSheetId="1">#REF!</definedName>
    <definedName name="ValuationYear">#REF!</definedName>
    <definedName name="Value.">#N/A</definedName>
    <definedName name="ValueH2OP_Fr" localSheetId="1">#REF!</definedName>
    <definedName name="ValueH2OP_Fr">#REF!</definedName>
    <definedName name="ValueH2OP_GC" localSheetId="1">#REF!</definedName>
    <definedName name="ValueH2OP_GC">#REF!</definedName>
    <definedName name="ValueH2OP_He" localSheetId="1">#REF!</definedName>
    <definedName name="ValueH2OP_He">#REF!</definedName>
    <definedName name="ValueH2OP_HMC" localSheetId="1">#REF!</definedName>
    <definedName name="ValueH2OP_HMC">#REF!</definedName>
    <definedName name="ValueH2OP_LP" localSheetId="1">#REF!</definedName>
    <definedName name="ValueH2OP_LP">#REF!</definedName>
    <definedName name="ValueH2OP_WH" localSheetId="1">#REF!</definedName>
    <definedName name="ValueH2OP_WH">#REF!</definedName>
    <definedName name="Values_Entered" localSheetId="1">IF([0]!Loan_Amount*[0]!Interest_Rate*[0]!Loan_Years*[0]!Loan_Start&gt;0,1,0)</definedName>
    <definedName name="Values_Entered">IF(Loan_Amount*Interest_Rate*Loan_Years*Loan_Start&gt;0,1,0)</definedName>
    <definedName name="ValYear">#REF!</definedName>
    <definedName name="VAR">#N/A</definedName>
    <definedName name="Var_Gen_MA" localSheetId="1">#REF!</definedName>
    <definedName name="Var_Gen_MA">#REF!</definedName>
    <definedName name="Var_Gen_MW" localSheetId="1">#REF!</definedName>
    <definedName name="Var_Gen_MW">#REF!</definedName>
    <definedName name="Var_Load_MA" localSheetId="1">#REF!</definedName>
    <definedName name="Var_Load_MA">#REF!</definedName>
    <definedName name="Var_Load_MW" localSheetId="1">#REF!</definedName>
    <definedName name="Var_Load_MW">#REF!</definedName>
    <definedName name="Var_Other_MA" localSheetId="1">#REF!</definedName>
    <definedName name="Var_Other_MA">#REF!</definedName>
    <definedName name="Var_Other_MW" localSheetId="1">#REF!</definedName>
    <definedName name="Var_Other_MW">#REF!</definedName>
    <definedName name="Var_Pay">#REF!</definedName>
    <definedName name="Var_Pos_MA" localSheetId="1">#REF!</definedName>
    <definedName name="Var_Pos_MA">#REF!</definedName>
    <definedName name="Var_Pos_MW" localSheetId="1">#REF!</definedName>
    <definedName name="Var_Pos_MW">#REF!</definedName>
    <definedName name="VARDETAILCAP">#REF!</definedName>
    <definedName name="variabletrans2">#REF!</definedName>
    <definedName name="variabletransactioncost">#REF!</definedName>
    <definedName name="variance" localSheetId="1">#REF!</definedName>
    <definedName name="variance">#REF!</definedName>
    <definedName name="VARIATIONYR">#REF!</definedName>
    <definedName name="VarOM_E" localSheetId="1">#REF!</definedName>
    <definedName name="VarOM_E">#REF!</definedName>
    <definedName name="VarOM_MA" localSheetId="1">#REF!</definedName>
    <definedName name="VarOM_MA">#REF!</definedName>
    <definedName name="VarOM_MW" localSheetId="1">#REF!</definedName>
    <definedName name="VarOM_MW">#REF!</definedName>
    <definedName name="VarOM_SW" localSheetId="1">#REF!</definedName>
    <definedName name="VarOM_SW">#REF!</definedName>
    <definedName name="VarOM_Tot" localSheetId="1">#REF!</definedName>
    <definedName name="VarOM_Tot">#REF!</definedName>
    <definedName name="VARP2">#REF!</definedName>
    <definedName name="VarUnalloc_MA" localSheetId="1">#REF!</definedName>
    <definedName name="VarUnalloc_MA">#REF!</definedName>
    <definedName name="VarUnalloc_MW" localSheetId="1">#REF!</definedName>
    <definedName name="VarUnalloc_MW">#REF!</definedName>
    <definedName name="vba_Perm_Code">#REF!</definedName>
    <definedName name="vba_Perm_DESC">#REF!</definedName>
    <definedName name="vba_Temp_AccountType">#REF!</definedName>
    <definedName name="vba_Temp_RollupAccount">#REF!</definedName>
    <definedName name="vcbcvbcv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vcbcvbcv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VCFixed">#REF!</definedName>
    <definedName name="VCInflationary">#REF!</definedName>
    <definedName name="Vector_Pipeline" localSheetId="1">#REF!</definedName>
    <definedName name="Vector_Pipeline">#REF!</definedName>
    <definedName name="Vector_Pipeline_YR_2005" localSheetId="1">#REF!</definedName>
    <definedName name="Vector_Pipeline_YR_2005">#REF!</definedName>
    <definedName name="Vector_Pipeline_YR_2006" localSheetId="1">#REF!</definedName>
    <definedName name="Vector_Pipeline_YR_2006">#REF!</definedName>
    <definedName name="Vector_Pipeline_YR_2007" localSheetId="1">#REF!</definedName>
    <definedName name="Vector_Pipeline_YR_2007">#REF!</definedName>
    <definedName name="Vector_Pipeline_YR_2008" localSheetId="1">#REF!</definedName>
    <definedName name="Vector_Pipeline_YR_2008">#REF!</definedName>
    <definedName name="vegariskdeal" localSheetId="1">#REF!</definedName>
    <definedName name="vegariskdeal">#REF!</definedName>
    <definedName name="vend">#REF!</definedName>
    <definedName name="VerifyNum">#N/A</definedName>
    <definedName name="version" localSheetId="1">#REF!</definedName>
    <definedName name="version">#REF!</definedName>
    <definedName name="VIACBSDOB">#N/A</definedName>
    <definedName name="VIAChanges">#N/A</definedName>
    <definedName name="viadecdob">#N/A</definedName>
    <definedName name="VIASORT">#N/A</definedName>
    <definedName name="VIR">#REF!</definedName>
    <definedName name="vlook">#N/A</definedName>
    <definedName name="VLOOKUP">#REF!</definedName>
    <definedName name="volFixedGasTransp_HE" localSheetId="1">#REF!</definedName>
    <definedName name="volFixedGasTransp_HE">#REF!</definedName>
    <definedName name="volPTPTrans_MW" localSheetId="1">#REF!</definedName>
    <definedName name="volPTPTrans_MW">#REF!</definedName>
    <definedName name="volReservPay_GC" localSheetId="1">#REF!</definedName>
    <definedName name="volReservPay_GC">#REF!</definedName>
    <definedName name="volReservPay_HE" localSheetId="1">#REF!</definedName>
    <definedName name="volReservPay_HE">#REF!</definedName>
    <definedName name="volReservPay_WH" localSheetId="1">#REF!</definedName>
    <definedName name="volReservPay_WH">#REF!</definedName>
    <definedName name="volumemonth">#REF!</definedName>
    <definedName name="VONBR">#REF!</definedName>
    <definedName name="VPayGas">#REF!</definedName>
    <definedName name="VPayOil">#REF!</definedName>
    <definedName name="VPayReplace">#REF!</definedName>
    <definedName name="VSERP">#REF!</definedName>
    <definedName name="VSERP55_10_LS">#REF!</definedName>
    <definedName name="vxcvxc" localSheetId="1">#REF!</definedName>
    <definedName name="vxcvxc">#REF!</definedName>
    <definedName name="vxcvxcvx" localSheetId="1">#REF!</definedName>
    <definedName name="vxcvxcvx">#REF!</definedName>
    <definedName name="vxvxvxcvxc" localSheetId="1">#REF!</definedName>
    <definedName name="vxvxvxcvxc">#REF!</definedName>
    <definedName name="vxzvxcvxzcvxcv" localSheetId="1">#REF!</definedName>
    <definedName name="vxzvxcvxzcvxcv">#REF!</definedName>
    <definedName name="WATERACT" localSheetId="1">#REF!</definedName>
    <definedName name="WATERACT">#REF!</definedName>
    <definedName name="waterfeepostdissolve">#REF!</definedName>
    <definedName name="waterfeepredissolve">#REF!</definedName>
    <definedName name="WBReport_EVEXP">#REF!</definedName>
    <definedName name="WBReport_EVGTS">#REF!</definedName>
    <definedName name="WBReport_Home">#REF!</definedName>
    <definedName name="wbs_corp_it_table">#REF!</definedName>
    <definedName name="WCCGCR2" localSheetId="1">#REF!</definedName>
    <definedName name="WCCGCR2">#REF!</definedName>
    <definedName name="WD_Table_MA" localSheetId="1">#REF!</definedName>
    <definedName name="WD_Table_MA">#REF!</definedName>
    <definedName name="WD_Table_MW">#N/A</definedName>
    <definedName name="WD_Table_SW" localSheetId="1">#REF!</definedName>
    <definedName name="WD_Table_SW">#REF!</definedName>
    <definedName name="we" localSheetId="1" hidden="1">{"'Metretek HTML'!$A$7:$W$42"}</definedName>
    <definedName name="we">{"'Metretek HTML'!$A$7:$W$42"}</definedName>
    <definedName name="wearwerawer" localSheetId="1">#REF!</definedName>
    <definedName name="wearwerawer">#REF!</definedName>
    <definedName name="WECC06">#REF!</definedName>
    <definedName name="WECC07">#REF!</definedName>
    <definedName name="WECC08">#REF!</definedName>
    <definedName name="WECC09">#REF!</definedName>
    <definedName name="week">#N/A</definedName>
    <definedName name="WEEKLY">#REF!</definedName>
    <definedName name="WEEKLY1">#REF!</definedName>
    <definedName name="WEEKLY2">#REF!</definedName>
    <definedName name="WEEKLY3">#REF!</definedName>
    <definedName name="WeightGWh2x16_MW" localSheetId="1">#REF!</definedName>
    <definedName name="WeightGWh2x16_MW">#REF!</definedName>
    <definedName name="WeightGWh5x16_MW" localSheetId="1">#REF!</definedName>
    <definedName name="WeightGWh5x16_MW">#REF!</definedName>
    <definedName name="WeightGWh7x8_MW" localSheetId="1">#REF!</definedName>
    <definedName name="WeightGWh7x8_MW">#REF!</definedName>
    <definedName name="wellloe">#REF!</definedName>
    <definedName name="wellretirementperyear">#REF!</definedName>
    <definedName name="wells">#REF!</definedName>
    <definedName name="wellsatdec05">#REF!</definedName>
    <definedName name="wer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er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erw3" localSheetId="1">#REF!</definedName>
    <definedName name="werw3">#REF!</definedName>
    <definedName name="werwerwe" localSheetId="1">#REF!</definedName>
    <definedName name="werwerwe">#REF!</definedName>
    <definedName name="WEST">#REF!</definedName>
    <definedName name="West_cost" localSheetId="1">#REF!</definedName>
    <definedName name="West_cost">#REF!</definedName>
    <definedName name="WEST1">#REF!</definedName>
    <definedName name="WEST2">#REF!</definedName>
    <definedName name="WESTERN" localSheetId="1">#REF!</definedName>
    <definedName name="WESTERN">#REF!</definedName>
    <definedName name="westtransreserve" localSheetId="1">#REF!</definedName>
    <definedName name="westtransreserve">#REF!</definedName>
    <definedName name="wh" localSheetId="1" hidden="1">{#N/A,#N/A,FALSE,"O&amp;M by processes";#N/A,#N/A,FALSE,"Elec Act vs Bud";#N/A,#N/A,FALSE,"G&amp;A";#N/A,#N/A,FALSE,"BGS";#N/A,#N/A,FALSE,"Res Cost"}</definedName>
    <definedName name="wh" hidden="1">{#N/A,#N/A,FALSE,"O&amp;M by processes";#N/A,#N/A,FALSE,"Elec Act vs Bud";#N/A,#N/A,FALSE,"G&amp;A";#N/A,#N/A,FALSE,"BGS";#N/A,#N/A,FALSE,"Res Cost"}</definedName>
    <definedName name="what" localSheetId="1" hidden="1">#REF!</definedName>
    <definedName name="what" hidden="1">#REF!</definedName>
    <definedName name="whatisthis" localSheetId="1">{" ","","","","",""}</definedName>
    <definedName name="whatisthis">{" ","","","","",""}</definedName>
    <definedName name="whatisthis1" localSheetId="1">{" ","","","","",""}</definedName>
    <definedName name="whatisthis1">{" ","","","","",""}</definedName>
    <definedName name="Whatwhat" localSheetId="1" hidden="1">{#N/A,#N/A,FALSE,"O&amp;M by processes";#N/A,#N/A,FALSE,"Elec Act vs Bud";#N/A,#N/A,FALSE,"G&amp;A";#N/A,#N/A,FALSE,"BGS";#N/A,#N/A,FALSE,"Res Cost"}</definedName>
    <definedName name="Whatwhat" hidden="1">{#N/A,#N/A,FALSE,"O&amp;M by processes";#N/A,#N/A,FALSE,"Elec Act vs Bud";#N/A,#N/A,FALSE,"G&amp;A";#N/A,#N/A,FALSE,"BGS";#N/A,#N/A,FALSE,"Res Cost"}</definedName>
    <definedName name="whdes" localSheetId="1">#REF!</definedName>
    <definedName name="whdes">#REF!</definedName>
    <definedName name="WhElec">#REF!</definedName>
    <definedName name="WhGas">#REF!</definedName>
    <definedName name="who" localSheetId="1">#REF!</definedName>
    <definedName name="who" hidden="1">{#N/A,#N/A,FALSE,"O&amp;M by processes";#N/A,#N/A,FALSE,"Elec Act vs Bud";#N/A,#N/A,FALSE,"G&amp;A";#N/A,#N/A,FALSE,"BGS";#N/A,#N/A,FALSE,"Res Cost"}</definedName>
    <definedName name="WHOARI">#REF!</definedName>
    <definedName name="WHOARK">#REF!</definedName>
    <definedName name="WHOARM">#REF!</definedName>
    <definedName name="WHOARN">#REF!</definedName>
    <definedName name="WHOARP">#REF!</definedName>
    <definedName name="WHOARQ">#REF!</definedName>
    <definedName name="WHOARSTEAM">#REF!</definedName>
    <definedName name="WHOARW">#REF!</definedName>
    <definedName name="WHOARX">#REF!</definedName>
    <definedName name="WHOOTHI">#REF!</definedName>
    <definedName name="WHOOTHK">#REF!</definedName>
    <definedName name="WHOOTHM">#REF!</definedName>
    <definedName name="WHOOTHQ">#REF!</definedName>
    <definedName name="WHOOTHSTEAM">#REF!</definedName>
    <definedName name="WHOOTHW">#REF!</definedName>
    <definedName name="WHOOTHX">#REF!</definedName>
    <definedName name="WHOSALI">#REF!</definedName>
    <definedName name="WHOSALK">#REF!</definedName>
    <definedName name="WHOSALM">#REF!</definedName>
    <definedName name="WHOSALP">#REF!</definedName>
    <definedName name="WHOSALQ">#REF!</definedName>
    <definedName name="WHOSALSTEAM">#REF!</definedName>
    <definedName name="WHOSALW">#REF!</definedName>
    <definedName name="WHOSALX">#REF!</definedName>
    <definedName name="whowho" localSheetId="1" hidden="1">{#N/A,#N/A,FALSE,"O&amp;M by processes";#N/A,#N/A,FALSE,"Elec Act vs Bud";#N/A,#N/A,FALSE,"G&amp;A";#N/A,#N/A,FALSE,"BGS";#N/A,#N/A,FALSE,"Res Cost"}</definedName>
    <definedName name="whowho" hidden="1">{#N/A,#N/A,FALSE,"O&amp;M by processes";#N/A,#N/A,FALSE,"Elec Act vs Bud";#N/A,#N/A,FALSE,"G&amp;A";#N/A,#N/A,FALSE,"BGS";#N/A,#N/A,FALSE,"Res Cost"}</definedName>
    <definedName name="whwh" localSheetId="1" hidden="1">{#N/A,#N/A,FALSE,"O&amp;M by processes";#N/A,#N/A,FALSE,"Elec Act vs Bud";#N/A,#N/A,FALSE,"G&amp;A";#N/A,#N/A,FALSE,"BGS";#N/A,#N/A,FALSE,"Res Cost"}</definedName>
    <definedName name="whwh" hidden="1">{#N/A,#N/A,FALSE,"O&amp;M by processes";#N/A,#N/A,FALSE,"Elec Act vs Bud";#N/A,#N/A,FALSE,"G&amp;A";#N/A,#N/A,FALSE,"BGS";#N/A,#N/A,FALSE,"Res Cost"}</definedName>
    <definedName name="why" localSheetId="1" hidden="1">{#N/A,#N/A,FALSE,"O&amp;M by processes";#N/A,#N/A,FALSE,"Elec Act vs Bud";#N/A,#N/A,FALSE,"G&amp;A";#N/A,#N/A,FALSE,"BGS";#N/A,#N/A,FALSE,"Res Cost"}</definedName>
    <definedName name="why" hidden="1">{#N/A,#N/A,FALSE,"O&amp;M by processes";#N/A,#N/A,FALSE,"Elec Act vs Bud";#N/A,#N/A,FALSE,"G&amp;A";#N/A,#N/A,FALSE,"BGS";#N/A,#N/A,FALSE,"Res Cost"}</definedName>
    <definedName name="WILM" localSheetId="1">#REF!</definedName>
    <definedName name="WILM">#REF!</definedName>
    <definedName name="WIP">#REF!</definedName>
    <definedName name="WO_Description">#REF!</definedName>
    <definedName name="woohoo">#REF!</definedName>
    <definedName name="work">#REF!</definedName>
    <definedName name="Work_Performed_report" localSheetId="1">#REF!</definedName>
    <definedName name="Work_Performed_report">#REF!</definedName>
    <definedName name="Workforce">#REF!</definedName>
    <definedName name="Working_Capital_Changes" localSheetId="1">#REF!</definedName>
    <definedName name="Working_Capital_Changes">#REF!</definedName>
    <definedName name="Working_Capital_CPM" localSheetId="1">#REF!</definedName>
    <definedName name="Working_Capital_CPM">#REF!</definedName>
    <definedName name="workpaper" hidden="1">{#N/A,#N/A,FALSE,"Month";#N/A,#N/A,FALSE,"Period";#N/A,#N/A,FALSE,"12 Month";#N/A,#N/A,FALSE,"Quarter"}</definedName>
    <definedName name="WORKSHEET" localSheetId="1">#REF!</definedName>
    <definedName name="WORKSHEET">#REF!</definedName>
    <definedName name="WORKSHEET2" localSheetId="1">#REF!</definedName>
    <definedName name="WORKSHEET2">#REF!</definedName>
    <definedName name="Workstations" localSheetId="1">#REF!</definedName>
    <definedName name="Workstations">#REF!</definedName>
    <definedName name="WP">#REF!</definedName>
    <definedName name="wrn" localSheetId="1" hidden="1">{#N/A,#N/A,FALSE,"O&amp;M by processes";#N/A,#N/A,FALSE,"Elec Act vs Bud";#N/A,#N/A,FALSE,"G&amp;A";#N/A,#N/A,FALSE,"BGS";#N/A,#N/A,FALSE,"Res Cost"}</definedName>
    <definedName name="wrn" hidden="1">{#N/A,#N/A,FALSE,"O&amp;M by processes";#N/A,#N/A,FALSE,"Elec Act vs Bud";#N/A,#N/A,FALSE,"G&amp;A";#N/A,#N/A,FALSE,"BGS";#N/A,#N/A,FALSE,"Res Cost"}</definedName>
    <definedName name="wrn.722." localSheetId="1" hidden="1">{#N/A,#N/A,FALSE,"CURRENT"}</definedName>
    <definedName name="wrn.722." hidden="1">{#N/A,#N/A,FALSE,"CURRENT"}</definedName>
    <definedName name="wrn.Account._.Analysis." localSheetId="1" hidden="1">{#N/A,#N/A,FALSE,"June"}</definedName>
    <definedName name="wrn.Account._.Analysis." hidden="1">{#N/A,#N/A,FALSE,"June"}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GT." localSheetId="1" hidden="1">{"AGT",#N/A,FALSE,"Revenue"}</definedName>
    <definedName name="wrn.AGT." hidden="1">{"AGT",#N/A,FALSE,"Revenue"}</definedName>
    <definedName name="wrn.allowrates." hidden="1">{"rates",#N/A,FALSE,"COSSUM"}</definedName>
    <definedName name="wrn.Annual._.Look." hidden="1">{#N/A,#N/A,FALSE,"2003 Summary by Unit";#N/A,#N/A,FALSE,"2004 Summary by Unit";#N/A,#N/A,FALSE,"2005 Summary by Unit";#N/A,#N/A,FALSE,"2006 Summary by Unit";#N/A,#N/A,FALSE,"2007 Summary by Unit"}</definedName>
    <definedName name="wrn.August._.1._.2003._.Rate._.Change." localSheetId="1" hidden="1">{"JFJ-1",#N/A,FALSE,"JFJ-1 Deferral Recovery Rate";"JFJ-2",#N/A,FALSE,"JFJ-2 NNC Rates";"JFJ-3",#N/A,FALSE,"JFJ-3 MTC Rate";"JFJ-4",#N/A,FALSE,"JFJ-4 CEP Rate";"JFJ-5",#N/A,FALSE,"JFJ-5 USF Rate";"JFJ-6",#N/A,FALSE,"JFJ-6 CRA Rate";"JFJ-7",#N/A,FALSE,"JFJ-7 2003 Rate Impact Summary";"JFJ-8",#N/A,FALSE,"ACE 25 Year Sales Forecast"}</definedName>
    <definedName name="wrn.August._.1._.2003._.Rate._.Change." hidden="1">{"JFJ-1",#N/A,FALSE,"JFJ-1 Deferral Recovery Rate";"JFJ-2",#N/A,FALSE,"JFJ-2 NNC Rates";"JFJ-3",#N/A,FALSE,"JFJ-3 MTC Rate";"JFJ-4",#N/A,FALSE,"JFJ-4 CEP Rate";"JFJ-5",#N/A,FALSE,"JFJ-5 USF Rate";"JFJ-6",#N/A,FALSE,"JFJ-6 CRA Rate";"JFJ-7",#N/A,FALSE,"JFJ-7 2003 Rate Impact Summary";"JFJ-8",#N/A,FALSE,"ACE 25 Year Sales Forecast"}</definedName>
    <definedName name="wrn.August._.1._.Filing." hidden="1">{"2002 Scedule A Revenue Proof",#N/A,FALSE,"Schedule A";"2002 Rate Detail",#N/A,FALSE,"Schedule B";"2002 Light Rates Page 1",#N/A,FALSE,"Schedule B";"2002 Light Rates Page 2",#N/A,FALSE,"Schedule B";"Schedule C",#N/A,FALSE,"Schedule C"}</definedName>
    <definedName name="wrn.Basic." localSheetId="1" hidden="1">{#N/A,#N/A,FALSE,"O&amp;M by processes";#N/A,#N/A,FALSE,"Elec Act vs Bud";#N/A,#N/A,FALSE,"G&amp;A";#N/A,#N/A,FALSE,"BGS";#N/A,#N/A,FALSE,"Res Cost"}</definedName>
    <definedName name="wrn.Basic." hidden="1">{#N/A,#N/A,FALSE,"O&amp;M by processes";#N/A,#N/A,FALSE,"Elec Act vs Bud";#N/A,#N/A,FALSE,"G&amp;A";#N/A,#N/A,FALSE,"BGS";#N/A,#N/A,FALSE,"Res Cost"}</definedName>
    <definedName name="wrn.Cash._.Products." localSheetId="1" hidden="1">{"Cash - Products",#N/A,FALSE,"SUB BS Flux"}</definedName>
    <definedName name="wrn.Cash._.Products." hidden="1">{"Cash - Products",#N/A,FALSE,"SUB BS Flux"}</definedName>
    <definedName name="wrn.ChartSet." localSheetId="1" hidden="1">{#N/A,#N/A,FALSE,"Elec Deliv";#N/A,#N/A,FALSE,"Atlantic Pie";#N/A,#N/A,FALSE,"Bay Pie";#N/A,#N/A,FALSE,"New Castle Pie";#N/A,#N/A,FALSE,"Transmission Pie"}</definedName>
    <definedName name="wrn.ChartSet." hidden="1">{#N/A,#N/A,FALSE,"Elec Deliv";#N/A,#N/A,FALSE,"Atlantic Pie";#N/A,#N/A,FALSE,"Bay Pie";#N/A,#N/A,FALSE,"New Castle Pie";#N/A,#N/A,FALSE,"Transmission Pie"}</definedName>
    <definedName name="wrn.COS." hidden="1">{"detail",#N/A,FALSE,"COSSUM"}</definedName>
    <definedName name="wrn.Data._.dump." localSheetId="1" hidden="1">{"Input Data",#N/A,FALSE,"Input";"Income and Cash Flow",#N/A,FALSE,"Calculations"}</definedName>
    <definedName name="wrn.Data._.dump." hidden="1">{"Input Data",#N/A,FALSE,"Input";"Income and Cash Flow",#N/A,FALSE,"Calculations"}</definedName>
    <definedName name="wrn.Deferral._.Forecast." localSheetId="1" hidden="1">{"Summary Deferral Forecast",#N/A,FALSE,"Deferral Forecast";"BGS Deferral Forecast",#N/A,FALSE,"BGS Deferral";"NNC Deferral Forecast",#N/A,FALSE,"NNC Deferral";"MTCDeferralForecast",#N/A,FALSE,"MTC Deferral";"SBC Deferral Forecast",#N/A,FALSE,"SBC Deferral"}</definedName>
    <definedName name="wrn.Deferral._.Forecast." hidden="1">{"Summary Deferral Forecast",#N/A,FALSE,"Deferral Forecast";"BGS Deferral Forecast",#N/A,FALSE,"BGS Deferral";"NNC Deferral Forecast",#N/A,FALSE,"NNC Deferral";"MTCDeferralForecast",#N/A,FALSE,"MTC Deferral";"SBC Deferral Forecast",#N/A,FALSE,"SBC Deferral"}</definedName>
    <definedName name="wrn.Dept_Income_Statement." hidden="1">{#N/A,#N/A,FALSE,"Month";#N/A,#N/A,FALSE,"Period";#N/A,#N/A,FALSE,"12 Month";#N/A,#N/A,FALSE,"Quarter"}</definedName>
    <definedName name="wrn.Filing." localSheetId="1" hidden="1">{#N/A,#N/A,FALSE,"Summary";#N/A,#N/A,FALSE,"Unbundled Revenue Summary ";#N/A,#N/A,FALSE,"Unbundled Rev Summary with Tax";"August Rates with Tax",#N/A,FALSE,"Rate Class Detail";"August Revenue with Tax",#N/A,FALSE,"Rate Class Detail";"August Rates wo Tax",#N/A,FALSE,"Rate Class Detail with Tax";"August Revenue wo Tax",#N/A,FALSE,"Rate Class Detail with Tax"}</definedName>
    <definedName name="wrn.Filing." hidden="1">{#N/A,#N/A,FALSE,"Summary";#N/A,#N/A,FALSE,"Unbundled Revenue Summary ";#N/A,#N/A,FALSE,"Unbundled Rev Summary with Tax";"August Rates with Tax",#N/A,FALSE,"Rate Class Detail";"August Revenue with Tax",#N/A,FALSE,"Rate Class Detail";"August Rates wo Tax",#N/A,FALSE,"Rate Class Detail with Tax";"August Revenue wo Tax",#N/A,FALSE,"Rate Class Detail with Tax"}</definedName>
    <definedName name="wrn.Filing._.Update." hidden="1">{"JFJ-1a",#N/A,FALSE,"JFJ-1a UROR";"JFJ-1",#N/A,FALSE,"JFJ-1";"JFJ-2 RS",#N/A,FALSE,"JFJ-2 RS";"JFJ-2 MGS Sec",#N/A,FALSE,"JFJ-2 MGS Sec";"JFJ-2 MGS Pri",#N/A,FALSE,"JFJ-2 MGS Pri";"JFJ-2 AGS Sec",#N/A,FALSE,"JFJ-2 AGS Sec";"JFJ-2 AGS Pri",#N/A,FALSE,"JFJ-2 AGS Pri";"JFJ-2 TGS Sub",#N/A,FALSE,"JFJ-2 TGS Sub Trans";"JFJ-2 TGS Trans",#N/A,FALSE,"JFJ-2 TGS Trans";"JFJ-2 SPL",#N/A,FALSE,"JFJ-2 SPL CSL DDC";"JFJ-3",#N/A,FALSE,"JFJ-3 RARC";"JFJ-4",#N/A,FALSE,"JFJ-4 Stand By Rate"}</definedName>
    <definedName name="wrn.For._.filling._.out._.assessments." localSheetId="1" hidden="1">{"Print Empty Template",#N/A,FALSE,"Input"}</definedName>
    <definedName name="wrn.For._.filling._.out._.assessments." hidden="1">{"Print Empty Template",#N/A,FALSE,"Input"}</definedName>
    <definedName name="wrn.FullFincls." hidden="1">{#N/A,#N/A,TRUE,"Income Statement";#N/A,#N/A,TRUE,"Balance Sheet";#N/A,#N/A,TRUE,"Cash Flows";#N/A,#N/A,TRUE,"Ratios";#N/A,#N/A,TRUE,"Revenues";#N/A,#N/A,TRUE,"Asset Calcs";#N/A,#N/A,TRUE,"Value"}</definedName>
    <definedName name="wrn.GAC._.PRINT._.OUT." hidden="1">{#N/A,#N/A,FALSE,"JE051 PAGE 1 OF 3";#N/A,#N/A,FALSE,"JE051 PAGE 2 OF 3";#N/A,#N/A,FALSE,"JE051 PAGE 3 OF 3"}</definedName>
    <definedName name="wrn.Gross._.Margin._.0307." hidden="1">{#N/A,#N/A,FALSE,"2003";#N/A,#N/A,FALSE,"2004";#N/A,#N/A,FALSE,"2005";#N/A,#N/A,FALSE,"2006";#N/A,#N/A,FALSE,"2007"}</definedName>
    <definedName name="wrn.heco." hidden="1">{"hecosum",#N/A,FALSE,"88-89"}</definedName>
    <definedName name="wrn.HLP._.Detail." localSheetId="1" hidden="1">{"2002 - 2006 Detail Income Statement",#N/A,FALSE,"TUB Income Statement wo DW";"BGS Deferral",#N/A,FALSE,"BGS Deferral";"NNC Deferral",#N/A,FALSE,"NNC Deferral";"MTC Deferral",#N/A,FALSE,"MTC Deferral";#N/A,#N/A,FALSE,"Schedule D"}</definedName>
    <definedName name="wrn.HLP._.Detail." hidden="1">{"2002 - 2006 Detail Income Statement",#N/A,FALSE,"TUB Income Statement wo DW";"BGS Deferral",#N/A,FALSE,"BGS Deferral";"NNC Deferral",#N/A,FALSE,"NNC Deferral";"MTC Deferral",#N/A,FALSE,"MTC Deferral";#N/A,#N/A,FALSE,"Schedule D"}</definedName>
    <definedName name="wrn.inventory." hidden="1">{"summary",#N/A,TRUE,"Coal Inventory Summary";"view 1",#N/A,TRUE,"Coal Inv. By Station";"view 2",#N/A,TRUE,"Coal inv by sta 2";"view 3",#N/A,TRUE,"Coal inv by sta 3";"oil",#N/A,TRUE,"Oil Purchases"}</definedName>
    <definedName name="wrn.JPW._.GR._.Report." localSheetId="1" hidden="1">{#N/A,#N/A,FALSE,"P1 Vs P2 Summary";#N/A,#N/A,FALSE,"99 Vs 00 Summary";#N/A,#N/A,FALSE,"EF Summary";#N/A,#N/A,FALSE,"HUST Summary";#N/A,#N/A,FALSE,"Hawk Summary";#N/A,#N/A,FALSE,"Fut Sys Summary";#N/A,#N/A,FALSE,"Nimrod Summary";#N/A,#N/A,FALSE,"Gripen Summary";#N/A,#N/A,FALSE,"Land &amp; Naval Summary";#N/A,#N/A,FALSE,"Others Summary"}</definedName>
    <definedName name="wrn.JPW._.GR._.Report." hidden="1">{#N/A,#N/A,FALSE,"P1 Vs P2 Summary";#N/A,#N/A,FALSE,"99 Vs 00 Summary";#N/A,#N/A,FALSE,"EF Summary";#N/A,#N/A,FALSE,"HUST Summary";#N/A,#N/A,FALSE,"Hawk Summary";#N/A,#N/A,FALSE,"Fut Sys Summary";#N/A,#N/A,FALSE,"Nimrod Summary";#N/A,#N/A,FALSE,"Gripen Summary";#N/A,#N/A,FALSE,"Land &amp; Naval Summary";#N/A,#N/A,FALSE,"Others Summary"}</definedName>
    <definedName name="wrn.NRC._.Statements." hidden="1">{#N/A,#N/A,FALSE,"NRC Inc Stmnt";#N/A,#N/A,FALSE,"NRC Cash Flows"}</definedName>
    <definedName name="wrn.PartialFncls." hidden="1">{#N/A,#N/A,FALSE,"Income Statement";#N/A,#N/A,FALSE,"Balance Sheet";#N/A,#N/A,FALSE,"Cash Flows";#N/A,#N/A,FALSE,"Ratios"}</definedName>
    <definedName name="wrn.PrintAll.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rn.PrintAll.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rn.Project._.Criteria." hidden="1">{#N/A,#N/A,FALSE,"Sheet1"}</definedName>
    <definedName name="wrn.R_D._.Tax._.Services." localSheetId="1" hidden="1">{#N/A,#N/A,FALSE,"R&amp;D Quick Calc";#N/A,#N/A,FALSE,"DOE Fee Schedule"}</definedName>
    <definedName name="wrn.R_D._.Tax._.Services." hidden="1">{#N/A,#N/A,FALSE,"R&amp;D Quick Calc";#N/A,#N/A,FALSE,"DOE Fee Schedule"}</definedName>
    <definedName name="wrn.Receipt._.Stats." hidden="1">{"CM Dollars",#N/A,FALSE,"Rec Dollars";"YTD Dollars",#N/A,FALSE,"Rec Dollars";"CM Rec Stats",#N/A,FALSE,"Rec Dollars";"YTD Rec Stats",#N/A,FALSE,"Rec Dollars"}</definedName>
    <definedName name="wrn.Report." localSheetId="1" hidden="1">{#N/A,#N/A,FALSE,"Work performed";#N/A,#N/A,FALSE,"Resources"}</definedName>
    <definedName name="wrn.Report." hidden="1">{#N/A,#N/A,FALSE,"Work performed";#N/A,#N/A,FALSE,"Resources"}</definedName>
    <definedName name="wrn.Report._.1." hidden="1">{"1998",#N/A,FALSE,"Sec 2";"1999",#N/A,FALSE,"Sec 2";"2000",#N/A,FALSE,"Sec 2";"2001",#N/A,FALSE,"Sec 2";"2002",#N/A,FALSE,"Sec 2";"Totals",#N/A,FALSE,"Sec 2";"assump",#N/A,FALSE,"Assump";"Meters",#N/A,FALSE,"Assump #2"}</definedName>
    <definedName name="wrn.Revenue._.Analysis." localSheetId="1" hidden="1">{"High Level Summary",#N/A,FALSE,"High Level Summary";"Summary",#N/A,FALSE,"Summary";"Post Restructuring Revenue",#N/A,FALSE,"NEW RATE REV BY RATE CLASS";"Pre-Restructuring Revenue",#N/A,FALSE,"OLD RATE REV BY RATE CLASS";"1998 Sales",#N/A,FALSE,"NEW RATE REV BY RATE CLASS";"1999 Sales",#N/A,FALSE,"7 and 5 RATE REV BY RATE CLASS";"1999 7&amp;5 Revenue",#N/A,FALSE,"7 and 5 RATE REV BY RATE CLASS";"2000 Revenue",#N/A,FALSE,"2000 RATE REV BY RATE CLASS";"2001 Revenue",#N/A,FALSE,"2001 RATE REV BY RATE CLASS";"Post Restructuring Rates",#N/A,FALSE,"1999 NEW RATE SHAPING";"Pre-Restructuring Rates",#N/A,FALSE,"1999 OLD RATE SHAPING";"2000 Rates",#N/A,FALSE,"2000 NEW RATE SHAPING"}</definedName>
    <definedName name="wrn.Revenue._.Analysis." hidden="1">{"High Level Summary",#N/A,FALSE,"High Level Summary";"Summary",#N/A,FALSE,"Summary";"Post Restructuring Revenue",#N/A,FALSE,"NEW RATE REV BY RATE CLASS";"Pre-Restructuring Revenue",#N/A,FALSE,"OLD RATE REV BY RATE CLASS";"1998 Sales",#N/A,FALSE,"NEW RATE REV BY RATE CLASS";"1999 Sales",#N/A,FALSE,"7 and 5 RATE REV BY RATE CLASS";"1999 7&amp;5 Revenue",#N/A,FALSE,"7 and 5 RATE REV BY RATE CLASS";"2000 Revenue",#N/A,FALSE,"2000 RATE REV BY RATE CLASS";"2001 Revenue",#N/A,FALSE,"2001 RATE REV BY RATE CLASS";"Post Restructuring Rates",#N/A,FALSE,"1999 NEW RATE SHAPING";"Pre-Restructuring Rates",#N/A,FALSE,"1999 OLD RATE SHAPING";"2000 Rates",#N/A,FALSE,"2000 NEW RATE SHAPING"}</definedName>
    <definedName name="wrn.Settlement._.Analysis." hidden="1">{"Assumptions",#N/A,FALSE,"Assumptions";"2003 - 2007 Summary",#N/A,FALSE,"Income Statement";"Summary Deferral Forecast",#N/A,FALSE,"Deferral Forecast"}</definedName>
    <definedName name="wrn.SumIncBalRat." hidden="1">{#N/A,#N/A,FALSE,"Summary";#N/A,#N/A,FALSE,"Income Statement";#N/A,#N/A,FALSE,"Balance Sheet";#N/A,#N/A,FALSE,"Ratios"}</definedName>
    <definedName name="wrn.Summary." localSheetId="1">{"View No.1","1. DIESELS - NO DEBT - RESIDUAL VALUE",TRUE,"Proforma";"View No.2","2. DIESELS - 50% DEBT - RESIDUAL VALUE",TRUE,"Proforma";"View No.2","3. DIESELS - 70% DEBT - RESIDUAL VALUE",TRUE,"Proforma";"View No.2","4. NEW GT -  NO DEBT - RESIDUAL VALUE",TRUE,"Proforma";"View No.2","5. NEW GT - 50% DEBT - RESIDUAL VALUE",TRUE,"Proforma";"View No.2","6. NEW GT - 70% DEBT - RESIDUAL VALUE",TRUE,"Proforma";"View No.2","7. USED GT - NO DEBT - NO RESIDUAL VALUE",TRUE,"Proforma"}</definedName>
    <definedName name="wrn.Summary.">{"View No.1","1. DIESELS - NO DEBT - RESIDUAL VALUE",TRUE,"Proforma";"View No.2","2. DIESELS - 50% DEBT - RESIDUAL VALUE",TRUE,"Proforma";"View No.2","3. DIESELS - 70% DEBT - RESIDUAL VALUE",TRUE,"Proforma";"View No.2","4. NEW GT -  NO DEBT - RESIDUAL VALUE",TRUE,"Proforma";"View No.2","5. NEW GT - 50% DEBT - RESIDUAL VALUE",TRUE,"Proforma";"View No.2","6. NEW GT - 70% DEBT - RESIDUAL VALUE",TRUE,"Proforma";"View No.2","7. USED GT - NO DEBT - NO RESIDUAL VALUE",TRUE,"Proforma"}</definedName>
    <definedName name="wrn.Summary._.Print." localSheetId="1" hidden="1">{#N/A,#N/A,TRUE,"OUTPUT 2.7 Total Programmes";#N/A,#N/A,TRUE,"Sales P1 Vs P2";#N/A,#N/A,TRUE,"Profit P1 Vs P2";#N/A,#N/A,TRUE,"Order Intake P1 Vs P2";#N/A,#N/A,TRUE,"OCF P1 Vs P2";#N/A,#N/A,TRUE,"Sales 99 Vs 00";#N/A,#N/A,TRUE,"Profit 99 Vs 00";#N/A,#N/A,TRUE,"Order Intake 99 Vs 00";#N/A,#N/A,TRUE,"ProfitvSLMTarget";#N/A,#N/A,TRUE,"OCFvSLMTarget";#N/A,#N/A,TRUE,"Orders Analysis";#N/A,#N/A,TRUE,"Output 2.12";#N/A,#N/A,TRUE,"OUTPUT 2.7A Total Programmes";#N/A,#N/A,TRUE,"OUTPUT 2.8 Total Programmes"}</definedName>
    <definedName name="wrn.Summary._.Print." hidden="1">{#N/A,#N/A,TRUE,"OUTPUT 2.7 Total Programmes";#N/A,#N/A,TRUE,"Sales P1 Vs P2";#N/A,#N/A,TRUE,"Profit P1 Vs P2";#N/A,#N/A,TRUE,"Order Intake P1 Vs P2";#N/A,#N/A,TRUE,"OCF P1 Vs P2";#N/A,#N/A,TRUE,"Sales 99 Vs 00";#N/A,#N/A,TRUE,"Profit 99 Vs 00";#N/A,#N/A,TRUE,"Order Intake 99 Vs 00";#N/A,#N/A,TRUE,"ProfitvSLMTarget";#N/A,#N/A,TRUE,"OCFvSLMTarget";#N/A,#N/A,TRUE,"Orders Analysis";#N/A,#N/A,TRUE,"Output 2.12";#N/A,#N/A,TRUE,"OUTPUT 2.7A Total Programmes";#N/A,#N/A,TRUE,"OUTPUT 2.8 Total Programmes"}</definedName>
    <definedName name="wrn.Summary.Decom" localSheetId="1">{"View No.1","1. DIESELS - NO DEBT - RESIDUAL VALUE",TRUE,"Proforma";"View No.2","2. DIESELS - 50% DEBT - RESIDUAL VALUE",TRUE,"Proforma";"View No.2","3. DIESELS - 70% DEBT - RESIDUAL VALUE",TRUE,"Proforma";"View No.2","4. NEW GT -  NO DEBT - RESIDUAL VALUE",TRUE,"Proforma";"View No.2","5. NEW GT - 50% DEBT - RESIDUAL VALUE",TRUE,"Proforma";"View No.2","6. NEW GT - 70% DEBT - RESIDUAL VALUE",TRUE,"Proforma";"View No.2","7. USED GT - NO DEBT - NO RESIDUAL VALUE",TRUE,"Proforma"}</definedName>
    <definedName name="wrn.Summary.Decom">{"View No.1","1. DIESELS - NO DEBT - RESIDUAL VALUE",TRUE,"Proforma";"View No.2","2. DIESELS - 50% DEBT - RESIDUAL VALUE",TRUE,"Proforma";"View No.2","3. DIESELS - 70% DEBT - RESIDUAL VALUE",TRUE,"Proforma";"View No.2","4. NEW GT -  NO DEBT - RESIDUAL VALUE",TRUE,"Proforma";"View No.2","5. NEW GT - 50% DEBT - RESIDUAL VALUE",TRUE,"Proforma";"View No.2","6. NEW GT - 70% DEBT - RESIDUAL VALUE",TRUE,"Proforma";"View No.2","7. USED GT - NO DEBT - NO RESIDUAL VALUE",TRUE,"Proforma"}</definedName>
    <definedName name="wrn.Summary.ED" localSheetId="1">{"View No.1","1. DIESELS - NO DEBT - RESIDUAL VALUE",TRUE,"Proforma";"View No.2","2. DIESELS - 50% DEBT - RESIDUAL VALUE",TRUE,"Proforma";"View No.2","3. DIESELS - 70% DEBT - RESIDUAL VALUE",TRUE,"Proforma";"View No.2","4. NEW GT -  NO DEBT - RESIDUAL VALUE",TRUE,"Proforma";"View No.2","5. NEW GT - 50% DEBT - RESIDUAL VALUE",TRUE,"Proforma";"View No.2","6. NEW GT - 70% DEBT - RESIDUAL VALUE",TRUE,"Proforma";"View No.2","7. USED GT - NO DEBT - NO RESIDUAL VALUE",TRUE,"Proforma"}</definedName>
    <definedName name="wrn.Summary.ED">{"View No.1","1. DIESELS - NO DEBT - RESIDUAL VALUE",TRUE,"Proforma";"View No.2","2. DIESELS - 50% DEBT - RESIDUAL VALUE",TRUE,"Proforma";"View No.2","3. DIESELS - 70% DEBT - RESIDUAL VALUE",TRUE,"Proforma";"View No.2","4. NEW GT -  NO DEBT - RESIDUAL VALUE",TRUE,"Proforma";"View No.2","5. NEW GT - 50% DEBT - RESIDUAL VALUE",TRUE,"Proforma";"View No.2","6. NEW GT - 70% DEBT - RESIDUAL VALUE",TRUE,"Proforma";"View No.2","7. USED GT - NO DEBT - NO RESIDUAL VALUE",TRUE,"Proforma"}</definedName>
    <definedName name="wrn.Supporting._.Calculations." localSheetId="1" hidden="1">{#N/A,#N/A,FALSE,"Work performed";#N/A,#N/A,FALSE,"Resources"}</definedName>
    <definedName name="wrn.Supporting._.Calculations." hidden="1">{#N/A,#N/A,FALSE,"Work performed";#N/A,#N/A,FALSE,"Resources"}</definedName>
    <definedName name="wrn.Tax._.Accrual." localSheetId="1" hidden="1">{#N/A,#N/A,TRUE,"TAXPROV";#N/A,#N/A,TRUE,"FLOWTHRU";#N/A,#N/A,TRUE,"SCHEDULE M'S";#N/A,#N/A,TRUE,"PLANT M'S";#N/A,#N/A,TRUE,"TAXJE"}</definedName>
    <definedName name="wrn.Tax._.Accrual." hidden="1">{#N/A,#N/A,TRUE,"TAXPROV";#N/A,#N/A,TRUE,"FLOWTHRU";#N/A,#N/A,TRUE,"SCHEDULE M'S";#N/A,#N/A,TRUE,"PLANT M'S";#N/A,#N/A,TRUE,"TAXJE"}</definedName>
    <definedName name="wrn.TBC._.Update." hidden="1">{#N/A,#N/A,FALSE,"TABLE I";#N/A,#N/A,FALSE,"TBC Development";#N/A,#N/A,FALSE,"MTC -Tax Development";#N/A,#N/A,FALSE,"MTC - Tax descriptions";#N/A,#N/A,FALSE,"MTC -Tax True Up"}</definedName>
    <definedName name="wrn.Unit._.2." hidden="1">{#N/A,#N/A,TRUE,"Forecast";#N/A,#N/A,TRUE,"Cap U2";#N/A,#N/A,TRUE,"Exp U2";#N/A,#N/A,TRUE,"II U2"}</definedName>
    <definedName name="WTH_BaseLoc_7x24_BWI_Temp">#REF!</definedName>
    <definedName name="WTI_EXCHANGE_EXCHANGE_">#REF!</definedName>
    <definedName name="WWa740b7c269bc4fc4894843b770aad37f_A787" hidden="1">#REF!</definedName>
    <definedName name="wwrrnn" hidden="1">{#N/A,#N/A,TRUE,"Forecast";#N/A,#N/A,TRUE,"Cap U2";#N/A,#N/A,TRUE,"Exp U2";#N/A,#N/A,TRUE,"II U2"}</definedName>
    <definedName name="www" hidden="1">{#N/A,#N/A,TRUE,"Forecast";#N/A,#N/A,TRUE,"Cap U2";#N/A,#N/A,TRUE,"Exp U2";#N/A,#N/A,TRUE,"II U2"}</definedName>
    <definedName name="x">#REF!</definedName>
    <definedName name="xa" localSheetId="1" hidden="1">{"'Metretek HTML'!$A$7:$W$42"}</definedName>
    <definedName name="xa">{"'Metretek HTML'!$A$7:$W$42"}</definedName>
    <definedName name="xcvxvx" localSheetId="1">#REF!</definedName>
    <definedName name="xcvxvx">#REF!</definedName>
    <definedName name="xls" localSheetId="1" hidden="1">{"'Metretek HTML'!$A$7:$W$42"}</definedName>
    <definedName name="xls">{"'Metretek HTML'!$A$7:$W$42"}</definedName>
    <definedName name="Xmission">#N/A</definedName>
    <definedName name="Xmissionc">#N/A</definedName>
    <definedName name="XO" localSheetId="1" hidden="1">{"'Metretek HTML'!$A$7:$W$42"}</definedName>
    <definedName name="XO">{"'Metretek HTML'!$A$7:$W$42"}</definedName>
    <definedName name="xs" localSheetId="1" hidden="1">{"'Metretek HTML'!$A$7:$W$42"}</definedName>
    <definedName name="xs">{"'Metretek HTML'!$A$7:$W$42"}</definedName>
    <definedName name="xTc" localSheetId="1">#REF!</definedName>
    <definedName name="xTc">#REF!</definedName>
    <definedName name="xvsdgsgfsf" localSheetId="1">#REF!</definedName>
    <definedName name="xvsdgsgfsf">#REF!</definedName>
    <definedName name="xvxvxzvxc" localSheetId="1">#REF!</definedName>
    <definedName name="xvxvxzvxc">#REF!</definedName>
    <definedName name="xx" localSheetId="1">{"'Metretek HTML'!$A$7:$W$42"}</definedName>
    <definedName name="xx">{"'Metretek HTML'!$A$7:$W$42"}</definedName>
    <definedName name="xxx" localSheetId="1" hidden="1">{#N/A,#N/A,FALSE,"O&amp;M by processes";#N/A,#N/A,FALSE,"Elec Act vs Bud";#N/A,#N/A,FALSE,"G&amp;A";#N/A,#N/A,FALSE,"BGS";#N/A,#N/A,FALSE,"Res Cost"}</definedName>
    <definedName name="xxx" hidden="1">{#N/A,#N/A,TRUE,"TAXPROV";#N/A,#N/A,TRUE,"FLOWTHRU";#N/A,#N/A,TRUE,"SCHEDULE M'S";#N/A,#N/A,TRUE,"PLANT M'S";#N/A,#N/A,TRUE,"TAXJE"}</definedName>
    <definedName name="xxxx" localSheetId="1" hidden="1">{#N/A,#N/A,FALSE,"O&amp;M by processes";#N/A,#N/A,FALSE,"Elec Act vs Bud";#N/A,#N/A,FALSE,"G&amp;A";#N/A,#N/A,FALSE,"BGS";#N/A,#N/A,FALSE,"Res Cost"}</definedName>
    <definedName name="xxxx" hidden="1">{#N/A,#N/A,FALSE,"O&amp;M by processes";#N/A,#N/A,FALSE,"Elec Act vs Bud";#N/A,#N/A,FALSE,"G&amp;A";#N/A,#N/A,FALSE,"BGS";#N/A,#N/A,FALSE,"Res Cost"}</definedName>
    <definedName name="xxxxxxx" localSheetId="1" hidden="1">{"'Metretek HTML'!$A$7:$W$42"}</definedName>
    <definedName name="xxxxxxx">{"'Metretek HTML'!$A$7:$W$42"}</definedName>
    <definedName name="XXXXXXXXXXXXXX" localSheetId="1" hidden="1">{"'Metretek HTML'!$A$7:$W$42"}</definedName>
    <definedName name="XXXXXXXXXXXXXX">{"'Metretek HTML'!$A$7:$W$42"}</definedName>
    <definedName name="xy" localSheetId="1" hidden="1">{"'Metretek HTML'!$A$7:$W$42"}</definedName>
    <definedName name="xy">{"'Metretek HTML'!$A$7:$W$42"}</definedName>
    <definedName name="xyz">#REF!</definedName>
    <definedName name="XZ" localSheetId="1" hidden="1">{"'Metretek HTML'!$A$7:$W$42"}</definedName>
    <definedName name="XZ">{"'Metretek HTML'!$A$7:$W$42"}</definedName>
    <definedName name="xzczczczxc" localSheetId="1">#REF!</definedName>
    <definedName name="xzczczczxc">#REF!</definedName>
    <definedName name="y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ahoo">#REF!</definedName>
    <definedName name="Yates_Center_E_P" localSheetId="1">#REF!</definedName>
    <definedName name="Yates_Center_E_P">#REF!</definedName>
    <definedName name="YEAct" localSheetId="1">#REF!</definedName>
    <definedName name="YEAct">#REF!</definedName>
    <definedName name="year" localSheetId="1">{"'Metretek HTML'!$A$7:$W$42"}</definedName>
    <definedName name="Year">#REF!</definedName>
    <definedName name="Year_2001" localSheetId="1">#REF!</definedName>
    <definedName name="Year_2001">#REF!</definedName>
    <definedName name="Year_2002" localSheetId="1">#REF!</definedName>
    <definedName name="Year_2002">#REF!</definedName>
    <definedName name="Year_2003" localSheetId="1">#REF!</definedName>
    <definedName name="Year_2003">#REF!</definedName>
    <definedName name="Year_2004" localSheetId="1">#REF!</definedName>
    <definedName name="Year_2004">#REF!</definedName>
    <definedName name="Year_2005" localSheetId="1">#REF!</definedName>
    <definedName name="Year_2005">#REF!</definedName>
    <definedName name="Year_2006" localSheetId="1">#REF!</definedName>
    <definedName name="Year_2006">#REF!</definedName>
    <definedName name="Year_2007" localSheetId="1">#REF!</definedName>
    <definedName name="Year_2007">#REF!</definedName>
    <definedName name="YEAR_CM">#REF!</definedName>
    <definedName name="YEAR_FIRST_BENEFIT" localSheetId="2">YEAR(MIN(DATES_BUY))</definedName>
    <definedName name="YEAR_FIRST_BENEFIT">YEAR(MIN(DATES_BUY))</definedName>
    <definedName name="Year_Lst">#REF!</definedName>
    <definedName name="year1" localSheetId="1">#REF!</definedName>
    <definedName name="YEAR1">#REF!</definedName>
    <definedName name="year2">#REF!</definedName>
    <definedName name="year3">#REF!</definedName>
    <definedName name="YEAR4">#REF!</definedName>
    <definedName name="YEAR5">#REF!</definedName>
    <definedName name="YEAR6">#REF!</definedName>
    <definedName name="yeara2002b">#REF!</definedName>
    <definedName name="yeara2003">#REF!</definedName>
    <definedName name="yeara2003b">#REF!</definedName>
    <definedName name="yearb2003">#REF!</definedName>
    <definedName name="yearb2003b">#REF!</definedName>
    <definedName name="YearFinClose">#REF!</definedName>
    <definedName name="yearis">#REF!</definedName>
    <definedName name="YEARLIST">#REF!</definedName>
    <definedName name="YEARLY" localSheetId="1">#REF!</definedName>
    <definedName name="YEARLY">#REF!</definedName>
    <definedName name="YEARS">#REF!</definedName>
    <definedName name="YearShutDown">#REF!</definedName>
    <definedName name="YearstoUltimateTrend">#REF!</definedName>
    <definedName name="YearstoUltimateTrendDental">#REF!</definedName>
    <definedName name="YearstoUltimateTrendMedical">#REF!</definedName>
    <definedName name="yeartodate">#REF!</definedName>
    <definedName name="YEBudVar" localSheetId="1">#REF!</definedName>
    <definedName name="YEBudVar">#REF!</definedName>
    <definedName name="YEDATE" localSheetId="1">#REF!</definedName>
    <definedName name="YEDATE">#REF!</definedName>
    <definedName name="YEQtrVar" localSheetId="1">#REF!</definedName>
    <definedName name="YEQtrVar">#REF!</definedName>
    <definedName name="YES">#REF!</definedName>
    <definedName name="YesNo">#REF!</definedName>
    <definedName name="yippee">#REF!</definedName>
    <definedName name="YORK_COUNTY" localSheetId="1">#REF!</definedName>
    <definedName name="YORK_COUNTY">#REF!</definedName>
    <definedName name="YR_2005" localSheetId="1">#REF!</definedName>
    <definedName name="YR_2005">#REF!</definedName>
    <definedName name="YR_2006" localSheetId="1">#REF!</definedName>
    <definedName name="YR_2006">#REF!</definedName>
    <definedName name="YR_2007" localSheetId="1">#REF!</definedName>
    <definedName name="YR_2007">#REF!</definedName>
    <definedName name="YR_2008" localSheetId="1">#REF!</definedName>
    <definedName name="YR_2008">#REF!</definedName>
    <definedName name="yrnpiearnback">#REF!</definedName>
    <definedName name="yrtm1" localSheetId="1">#REF!</definedName>
    <definedName name="yrtm1">#REF!</definedName>
    <definedName name="yrtm2" localSheetId="1">#REF!</definedName>
    <definedName name="yrtm2">#REF!</definedName>
    <definedName name="yrtm3" localSheetId="1">#REF!</definedName>
    <definedName name="yrtm3">#REF!</definedName>
    <definedName name="yrtm4" localSheetId="1">#REF!</definedName>
    <definedName name="yrtm4">#REF!</definedName>
    <definedName name="yryryrr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ryryrr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td" localSheetId="1">#REF!</definedName>
    <definedName name="ytd">#REF!</definedName>
    <definedName name="YTD_BUDGET">#REF!</definedName>
    <definedName name="YTD_Provision" localSheetId="1">#REF!</definedName>
    <definedName name="YTD_Provision">#REF!</definedName>
    <definedName name="YTD_Provision2" localSheetId="1">#REF!</definedName>
    <definedName name="YTD_Provision2">#REF!</definedName>
    <definedName name="YTDAct" localSheetId="1">#REF!</definedName>
    <definedName name="YTDAct">#REF!</definedName>
    <definedName name="YtdActCapWC">#REF!</definedName>
    <definedName name="YTDBudVar" localSheetId="1">#REF!</definedName>
    <definedName name="YTDBudVar">#REF!</definedName>
    <definedName name="YTDCFLE" localSheetId="1">#REF!</definedName>
    <definedName name="YTDCFLE">#REF!</definedName>
    <definedName name="YTDMTM" localSheetId="1">#REF!</definedName>
    <definedName name="YTDMTM">#REF!</definedName>
    <definedName name="YTDQtrVar" localSheetId="1">#REF!</definedName>
    <definedName name="YTDQtrVar">#REF!</definedName>
    <definedName name="ytdshares">#N/A</definedName>
    <definedName name="YTDTGL" localSheetId="1">#REF!</definedName>
    <definedName name="YTDTGL">#REF!</definedName>
    <definedName name="YTDtot" localSheetId="1">#REF!</definedName>
    <definedName name="YTDtot">#REF!</definedName>
    <definedName name="YtdVarBCapWC">#REF!</definedName>
    <definedName name="YtdVarQCapWC">#REF!</definedName>
    <definedName name="yy" localSheetId="1" hidden="1">{"'Metretek HTML'!$A$7:$W$42"}</definedName>
    <definedName name="yy">{"'Metretek HTML'!$A$7:$W$42"}</definedName>
    <definedName name="YYEActCapWC">#REF!</definedName>
    <definedName name="YYEVarBCapWC">#REF!</definedName>
    <definedName name="YYEVarQCapWC">#REF!</definedName>
    <definedName name="yyy" hidden="1">{#N/A,#N/A,FALSE,"Sheet1"}</definedName>
    <definedName name="z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z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Z_0F31EE74_9E67_46FB_A48E_0B8C7956D38D_.wvu.Cols" hidden="1">#REF!</definedName>
    <definedName name="Z_0F31EE74_9E67_46FB_A48E_0B8C7956D38D_.wvu.PrintArea" hidden="1">#REF!</definedName>
    <definedName name="Z_0F31EE74_9E67_46FB_A48E_0B8C7956D38D_.wvu.PrintTitles" hidden="1">#REF!</definedName>
    <definedName name="Z_2AB7E035_F651_11D6_AD9F_005004545556_.wvu.PrintTitles" localSheetId="1" hidden="1">#REF!,#REF!</definedName>
    <definedName name="Z_2AB7E035_F651_11D6_AD9F_005004545556_.wvu.PrintTitles" hidden="1">#REF!,#REF!</definedName>
    <definedName name="Z_B7A05E1E_93CE_40AF_8215_EED8EE94C1F4_.wvu.PrintArea" localSheetId="1" hidden="1">#REF!</definedName>
    <definedName name="Z_B7A05E1E_93CE_40AF_8215_EED8EE94C1F4_.wvu.PrintArea" hidden="1">#REF!</definedName>
    <definedName name="zaph" localSheetId="1">#REF!</definedName>
    <definedName name="zaph">#REF!</definedName>
    <definedName name="ZDaysPerWeek">7</definedName>
    <definedName name="zero">0</definedName>
    <definedName name="zonal">#REF!</definedName>
    <definedName name="Zone2003">#REF!</definedName>
    <definedName name="zone2004">#REF!</definedName>
    <definedName name="ZShowCode1">"New"</definedName>
    <definedName name="ZShowCode2">"Approved"</definedName>
    <definedName name="ZXC">#REF!</definedName>
    <definedName name="Zxczxczczc" localSheetId="1">#REF!</definedName>
    <definedName name="Zxczxczczc">#REF!</definedName>
    <definedName name="zxdc" localSheetId="1">#REF!</definedName>
    <definedName name="zxdc">#REF!</definedName>
    <definedName name="zxfg" hidden="1">#REF!</definedName>
    <definedName name="ZZ_EVCOMOPTS" hidden="1">10</definedName>
    <definedName name="ZZDECTAB">"X"</definedName>
    <definedName name="zzz" localSheetId="2">DATE(YEAR([0]!Loan_Start),MONTH([0]!Loan_Start)+Payment_Number,DAY([0]!Loan_Start))</definedName>
    <definedName name="zzz" localSheetId="1">#REF!</definedName>
    <definedName name="zzz">DATE(YEAR([0]!Loan_Start),MONTH([0]!Loan_Start)+Payment_Number,DAY([0]!Loan_Start))</definedName>
    <definedName name="zzzz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31" i="8" l="1"/>
  <c r="H329" i="8"/>
  <c r="J329" i="8" s="1"/>
  <c r="J328" i="8"/>
  <c r="H328" i="8"/>
  <c r="H327" i="8"/>
  <c r="J327" i="8" s="1"/>
  <c r="J326" i="8"/>
  <c r="H326" i="8"/>
  <c r="J325" i="8"/>
  <c r="H325" i="8"/>
  <c r="J324" i="8"/>
  <c r="H324" i="8"/>
  <c r="J323" i="8"/>
  <c r="H323" i="8"/>
  <c r="J322" i="8"/>
  <c r="H322" i="8"/>
  <c r="H321" i="8"/>
  <c r="H331" i="8" s="1"/>
  <c r="D314" i="8"/>
  <c r="H311" i="8" s="1"/>
  <c r="J311" i="8" s="1"/>
  <c r="H312" i="8"/>
  <c r="J312" i="8" s="1"/>
  <c r="B312" i="8"/>
  <c r="B311" i="8"/>
  <c r="B310" i="8"/>
  <c r="J309" i="8"/>
  <c r="H309" i="8"/>
  <c r="B309" i="8"/>
  <c r="H308" i="8"/>
  <c r="J308" i="8" s="1"/>
  <c r="B308" i="8"/>
  <c r="B307" i="8"/>
  <c r="B306" i="8"/>
  <c r="J305" i="8"/>
  <c r="H305" i="8"/>
  <c r="B305" i="8"/>
  <c r="H304" i="8"/>
  <c r="J304" i="8" s="1"/>
  <c r="B304" i="8"/>
  <c r="D298" i="8"/>
  <c r="H293" i="8" s="1"/>
  <c r="J293" i="8" s="1"/>
  <c r="B296" i="8"/>
  <c r="J295" i="8"/>
  <c r="H295" i="8"/>
  <c r="B295" i="8"/>
  <c r="H294" i="8"/>
  <c r="J294" i="8" s="1"/>
  <c r="B294" i="8"/>
  <c r="B293" i="8"/>
  <c r="B292" i="8"/>
  <c r="J291" i="8"/>
  <c r="H291" i="8"/>
  <c r="B291" i="8"/>
  <c r="H290" i="8"/>
  <c r="J290" i="8" s="1"/>
  <c r="B290" i="8"/>
  <c r="B289" i="8"/>
  <c r="B288" i="8"/>
  <c r="D282" i="8"/>
  <c r="H279" i="8" s="1"/>
  <c r="J279" i="8" s="1"/>
  <c r="H280" i="8"/>
  <c r="J280" i="8" s="1"/>
  <c r="B280" i="8"/>
  <c r="B279" i="8"/>
  <c r="B278" i="8"/>
  <c r="J277" i="8"/>
  <c r="H277" i="8"/>
  <c r="B277" i="8"/>
  <c r="H276" i="8"/>
  <c r="J276" i="8" s="1"/>
  <c r="B276" i="8"/>
  <c r="B275" i="8"/>
  <c r="B274" i="8"/>
  <c r="J273" i="8"/>
  <c r="H273" i="8"/>
  <c r="B273" i="8"/>
  <c r="H272" i="8"/>
  <c r="J272" i="8" s="1"/>
  <c r="B272" i="8"/>
  <c r="D266" i="8"/>
  <c r="H260" i="8" s="1"/>
  <c r="J260" i="8" s="1"/>
  <c r="J263" i="8"/>
  <c r="H263" i="8"/>
  <c r="J262" i="8"/>
  <c r="H262" i="8"/>
  <c r="H261" i="8"/>
  <c r="J261" i="8" s="1"/>
  <c r="H259" i="8"/>
  <c r="J259" i="8" s="1"/>
  <c r="J257" i="8"/>
  <c r="H257" i="8"/>
  <c r="J256" i="8"/>
  <c r="H256" i="8"/>
  <c r="D250" i="8"/>
  <c r="H248" i="8"/>
  <c r="J248" i="8" s="1"/>
  <c r="B248" i="8"/>
  <c r="H247" i="8"/>
  <c r="J247" i="8" s="1"/>
  <c r="B247" i="8"/>
  <c r="J246" i="8"/>
  <c r="H246" i="8"/>
  <c r="B246" i="8"/>
  <c r="H245" i="8"/>
  <c r="J245" i="8" s="1"/>
  <c r="B245" i="8"/>
  <c r="H244" i="8"/>
  <c r="J244" i="8" s="1"/>
  <c r="B244" i="8"/>
  <c r="H243" i="8"/>
  <c r="J243" i="8" s="1"/>
  <c r="B243" i="8"/>
  <c r="J242" i="8"/>
  <c r="H242" i="8"/>
  <c r="B242" i="8"/>
  <c r="H241" i="8"/>
  <c r="J241" i="8" s="1"/>
  <c r="B241" i="8"/>
  <c r="H240" i="8"/>
  <c r="J240" i="8" s="1"/>
  <c r="B240" i="8"/>
  <c r="D234" i="8"/>
  <c r="H231" i="8" s="1"/>
  <c r="J231" i="8" s="1"/>
  <c r="B232" i="8"/>
  <c r="B231" i="8"/>
  <c r="B230" i="8"/>
  <c r="B229" i="8"/>
  <c r="B228" i="8"/>
  <c r="B227" i="8"/>
  <c r="B226" i="8"/>
  <c r="B225" i="8"/>
  <c r="B224" i="8"/>
  <c r="D218" i="8"/>
  <c r="H216" i="8"/>
  <c r="J216" i="8" s="1"/>
  <c r="B216" i="8"/>
  <c r="H215" i="8"/>
  <c r="J215" i="8" s="1"/>
  <c r="B215" i="8"/>
  <c r="J214" i="8"/>
  <c r="H214" i="8"/>
  <c r="B214" i="8"/>
  <c r="H213" i="8"/>
  <c r="J213" i="8" s="1"/>
  <c r="B213" i="8"/>
  <c r="H212" i="8"/>
  <c r="J212" i="8" s="1"/>
  <c r="B212" i="8"/>
  <c r="H211" i="8"/>
  <c r="J211" i="8" s="1"/>
  <c r="B211" i="8"/>
  <c r="J210" i="8"/>
  <c r="H210" i="8"/>
  <c r="B210" i="8"/>
  <c r="H209" i="8"/>
  <c r="J209" i="8" s="1"/>
  <c r="B209" i="8"/>
  <c r="H208" i="8"/>
  <c r="J208" i="8" s="1"/>
  <c r="B208" i="8"/>
  <c r="D202" i="8"/>
  <c r="H199" i="8" s="1"/>
  <c r="J199" i="8" s="1"/>
  <c r="B200" i="8"/>
  <c r="B199" i="8"/>
  <c r="B198" i="8"/>
  <c r="B197" i="8"/>
  <c r="B196" i="8"/>
  <c r="B195" i="8"/>
  <c r="B194" i="8"/>
  <c r="B193" i="8"/>
  <c r="B192" i="8"/>
  <c r="D186" i="8"/>
  <c r="H184" i="8"/>
  <c r="J184" i="8" s="1"/>
  <c r="J183" i="8"/>
  <c r="H183" i="8"/>
  <c r="H182" i="8"/>
  <c r="J182" i="8" s="1"/>
  <c r="J181" i="8"/>
  <c r="H181" i="8"/>
  <c r="J180" i="8"/>
  <c r="H180" i="8"/>
  <c r="J179" i="8"/>
  <c r="H179" i="8"/>
  <c r="H178" i="8"/>
  <c r="J178" i="8" s="1"/>
  <c r="J177" i="8"/>
  <c r="H177" i="8"/>
  <c r="H176" i="8"/>
  <c r="J176" i="8" s="1"/>
  <c r="J175" i="8"/>
  <c r="H175" i="8"/>
  <c r="H186" i="8" s="1"/>
  <c r="J174" i="8"/>
  <c r="H174" i="8"/>
  <c r="D168" i="8"/>
  <c r="H163" i="8" s="1"/>
  <c r="J163" i="8" s="1"/>
  <c r="H166" i="8"/>
  <c r="J166" i="8" s="1"/>
  <c r="B166" i="8"/>
  <c r="H165" i="8"/>
  <c r="J165" i="8" s="1"/>
  <c r="B165" i="8"/>
  <c r="J164" i="8"/>
  <c r="H164" i="8"/>
  <c r="B164" i="8"/>
  <c r="B163" i="8"/>
  <c r="H162" i="8"/>
  <c r="J162" i="8" s="1"/>
  <c r="B162" i="8"/>
  <c r="H161" i="8"/>
  <c r="J161" i="8" s="1"/>
  <c r="B161" i="8"/>
  <c r="J160" i="8"/>
  <c r="H160" i="8"/>
  <c r="B160" i="8"/>
  <c r="B159" i="8"/>
  <c r="H158" i="8"/>
  <c r="J158" i="8" s="1"/>
  <c r="B158" i="8"/>
  <c r="H157" i="8"/>
  <c r="J157" i="8" s="1"/>
  <c r="B157" i="8"/>
  <c r="J156" i="8"/>
  <c r="H156" i="8"/>
  <c r="B156" i="8"/>
  <c r="D150" i="8"/>
  <c r="H145" i="8" s="1"/>
  <c r="J145" i="8" s="1"/>
  <c r="H148" i="8"/>
  <c r="J148" i="8" s="1"/>
  <c r="B148" i="8"/>
  <c r="H147" i="8"/>
  <c r="J147" i="8" s="1"/>
  <c r="B147" i="8"/>
  <c r="J146" i="8"/>
  <c r="H146" i="8"/>
  <c r="B146" i="8"/>
  <c r="B145" i="8"/>
  <c r="H144" i="8"/>
  <c r="J144" i="8" s="1"/>
  <c r="B144" i="8"/>
  <c r="H143" i="8"/>
  <c r="J143" i="8" s="1"/>
  <c r="B143" i="8"/>
  <c r="J142" i="8"/>
  <c r="H142" i="8"/>
  <c r="B142" i="8"/>
  <c r="B141" i="8"/>
  <c r="H140" i="8"/>
  <c r="J140" i="8" s="1"/>
  <c r="B140" i="8"/>
  <c r="H139" i="8"/>
  <c r="J139" i="8" s="1"/>
  <c r="B139" i="8"/>
  <c r="J138" i="8"/>
  <c r="H138" i="8"/>
  <c r="B138" i="8"/>
  <c r="D132" i="8"/>
  <c r="H127" i="8" s="1"/>
  <c r="J127" i="8" s="1"/>
  <c r="H130" i="8"/>
  <c r="J130" i="8" s="1"/>
  <c r="B130" i="8"/>
  <c r="H129" i="8"/>
  <c r="J129" i="8" s="1"/>
  <c r="B129" i="8"/>
  <c r="J128" i="8"/>
  <c r="H128" i="8"/>
  <c r="B128" i="8"/>
  <c r="B127" i="8"/>
  <c r="H126" i="8"/>
  <c r="J126" i="8" s="1"/>
  <c r="B126" i="8"/>
  <c r="H125" i="8"/>
  <c r="J125" i="8" s="1"/>
  <c r="B125" i="8"/>
  <c r="J124" i="8"/>
  <c r="H124" i="8"/>
  <c r="B124" i="8"/>
  <c r="J123" i="8"/>
  <c r="H123" i="8"/>
  <c r="B123" i="8"/>
  <c r="H122" i="8"/>
  <c r="J122" i="8" s="1"/>
  <c r="B122" i="8"/>
  <c r="H121" i="8"/>
  <c r="J121" i="8" s="1"/>
  <c r="B121" i="8"/>
  <c r="J120" i="8"/>
  <c r="H120" i="8"/>
  <c r="H132" i="8" s="1"/>
  <c r="B120" i="8"/>
  <c r="D114" i="8"/>
  <c r="H112" i="8"/>
  <c r="J112" i="8" s="1"/>
  <c r="B112" i="8"/>
  <c r="H111" i="8"/>
  <c r="J111" i="8" s="1"/>
  <c r="B111" i="8"/>
  <c r="J110" i="8"/>
  <c r="H110" i="8"/>
  <c r="B110" i="8"/>
  <c r="J109" i="8"/>
  <c r="H109" i="8"/>
  <c r="B109" i="8"/>
  <c r="H108" i="8"/>
  <c r="J108" i="8" s="1"/>
  <c r="B108" i="8"/>
  <c r="H107" i="8"/>
  <c r="J107" i="8" s="1"/>
  <c r="B107" i="8"/>
  <c r="J106" i="8"/>
  <c r="H106" i="8"/>
  <c r="B106" i="8"/>
  <c r="J105" i="8"/>
  <c r="H105" i="8"/>
  <c r="B105" i="8"/>
  <c r="H104" i="8"/>
  <c r="J104" i="8" s="1"/>
  <c r="B104" i="8"/>
  <c r="H103" i="8"/>
  <c r="J103" i="8" s="1"/>
  <c r="B103" i="8"/>
  <c r="J102" i="8"/>
  <c r="H102" i="8"/>
  <c r="H114" i="8" s="1"/>
  <c r="B102" i="8"/>
  <c r="D96" i="8"/>
  <c r="H94" i="8"/>
  <c r="J94" i="8" s="1"/>
  <c r="B94" i="8"/>
  <c r="H93" i="8"/>
  <c r="J93" i="8" s="1"/>
  <c r="B93" i="8"/>
  <c r="J92" i="8"/>
  <c r="H92" i="8"/>
  <c r="B92" i="8"/>
  <c r="J91" i="8"/>
  <c r="H91" i="8"/>
  <c r="B91" i="8"/>
  <c r="H90" i="8"/>
  <c r="J90" i="8" s="1"/>
  <c r="B90" i="8"/>
  <c r="H89" i="8"/>
  <c r="J89" i="8" s="1"/>
  <c r="B89" i="8"/>
  <c r="J88" i="8"/>
  <c r="H88" i="8"/>
  <c r="B88" i="8"/>
  <c r="J87" i="8"/>
  <c r="H87" i="8"/>
  <c r="B87" i="8"/>
  <c r="H86" i="8"/>
  <c r="J86" i="8" s="1"/>
  <c r="B86" i="8"/>
  <c r="H85" i="8"/>
  <c r="J85" i="8" s="1"/>
  <c r="B85" i="8"/>
  <c r="J84" i="8"/>
  <c r="J96" i="8" s="1"/>
  <c r="AJ30" i="6" s="1"/>
  <c r="H84" i="8"/>
  <c r="H96" i="8" s="1"/>
  <c r="B84" i="8"/>
  <c r="D76" i="8"/>
  <c r="D75" i="8"/>
  <c r="D74" i="8"/>
  <c r="D73" i="8"/>
  <c r="D69" i="8"/>
  <c r="D68" i="8"/>
  <c r="D67" i="8"/>
  <c r="D66" i="8"/>
  <c r="D65" i="8"/>
  <c r="D64" i="8"/>
  <c r="D78" i="8" s="1"/>
  <c r="D55" i="8"/>
  <c r="D54" i="8"/>
  <c r="D53" i="8"/>
  <c r="D52" i="8"/>
  <c r="D48" i="8"/>
  <c r="D47" i="8"/>
  <c r="D46" i="8"/>
  <c r="D45" i="8"/>
  <c r="D44" i="8"/>
  <c r="D43" i="8"/>
  <c r="D57" i="8" s="1"/>
  <c r="D34" i="8"/>
  <c r="D33" i="8"/>
  <c r="D32" i="8"/>
  <c r="D31" i="8"/>
  <c r="D30" i="8"/>
  <c r="D29" i="8"/>
  <c r="D28" i="8"/>
  <c r="D27" i="8"/>
  <c r="D26" i="8"/>
  <c r="D18" i="8"/>
  <c r="D17" i="8"/>
  <c r="D16" i="8"/>
  <c r="D15" i="8"/>
  <c r="D14" i="8"/>
  <c r="D13" i="8"/>
  <c r="D12" i="8"/>
  <c r="D11" i="8"/>
  <c r="D10" i="8"/>
  <c r="D20" i="8" s="1"/>
  <c r="A3" i="8"/>
  <c r="F29" i="7"/>
  <c r="L27" i="7"/>
  <c r="H27" i="7"/>
  <c r="H26" i="7"/>
  <c r="L26" i="7" s="1"/>
  <c r="D26" i="7"/>
  <c r="H25" i="7"/>
  <c r="L25" i="7" s="1"/>
  <c r="N25" i="7" s="1"/>
  <c r="D25" i="7"/>
  <c r="H24" i="7"/>
  <c r="L24" i="7" s="1"/>
  <c r="H23" i="7"/>
  <c r="L23" i="7" s="1"/>
  <c r="D23" i="7"/>
  <c r="D29" i="7" s="1"/>
  <c r="N22" i="7"/>
  <c r="F21" i="6" s="1"/>
  <c r="L22" i="7"/>
  <c r="H22" i="7"/>
  <c r="H21" i="7"/>
  <c r="L21" i="7" s="1"/>
  <c r="H20" i="7"/>
  <c r="L20" i="7" s="1"/>
  <c r="N19" i="7"/>
  <c r="F18" i="6" s="1"/>
  <c r="L19" i="7"/>
  <c r="D18" i="6" s="1"/>
  <c r="H19" i="7"/>
  <c r="H18" i="7"/>
  <c r="L18" i="7" s="1"/>
  <c r="H17" i="7"/>
  <c r="L17" i="7" s="1"/>
  <c r="N16" i="7"/>
  <c r="F15" i="6" s="1"/>
  <c r="L16" i="7"/>
  <c r="D15" i="6" s="1"/>
  <c r="H16" i="7"/>
  <c r="H15" i="7"/>
  <c r="L15" i="7" s="1"/>
  <c r="H14" i="7"/>
  <c r="L14" i="7" s="1"/>
  <c r="N13" i="7"/>
  <c r="F12" i="6" s="1"/>
  <c r="L13" i="7"/>
  <c r="H13" i="7"/>
  <c r="H12" i="7"/>
  <c r="L12" i="7" s="1"/>
  <c r="H11" i="7"/>
  <c r="L11" i="7" s="1"/>
  <c r="B11" i="7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N10" i="7"/>
  <c r="L10" i="7"/>
  <c r="D9" i="6" s="1"/>
  <c r="H10" i="7"/>
  <c r="B10" i="7"/>
  <c r="H9" i="7"/>
  <c r="H29" i="7" s="1"/>
  <c r="A3" i="7"/>
  <c r="D26" i="6"/>
  <c r="F26" i="6" s="1"/>
  <c r="D21" i="6"/>
  <c r="D12" i="6"/>
  <c r="F9" i="6"/>
  <c r="L42" i="5"/>
  <c r="J42" i="5"/>
  <c r="J38" i="5"/>
  <c r="B38" i="5"/>
  <c r="B40" i="5" s="1"/>
  <c r="B42" i="5" s="1"/>
  <c r="B44" i="5" s="1"/>
  <c r="H36" i="5"/>
  <c r="F34" i="5"/>
  <c r="J34" i="5" s="1"/>
  <c r="L32" i="5"/>
  <c r="F32" i="5"/>
  <c r="J32" i="5" s="1"/>
  <c r="J36" i="5" s="1"/>
  <c r="J40" i="5" s="1"/>
  <c r="J44" i="5" s="1"/>
  <c r="L20" i="5"/>
  <c r="L38" i="5" s="1"/>
  <c r="B20" i="5"/>
  <c r="B22" i="5" s="1"/>
  <c r="B24" i="5" s="1"/>
  <c r="B26" i="5" s="1"/>
  <c r="L18" i="5"/>
  <c r="L22" i="5" s="1"/>
  <c r="L26" i="5" s="1"/>
  <c r="H18" i="5"/>
  <c r="F18" i="5"/>
  <c r="L16" i="5"/>
  <c r="J16" i="5"/>
  <c r="L14" i="5"/>
  <c r="J14" i="5"/>
  <c r="J18" i="5" s="1"/>
  <c r="J22" i="5" s="1"/>
  <c r="J26" i="5" s="1"/>
  <c r="AJ15" i="6" l="1"/>
  <c r="AF15" i="6"/>
  <c r="Z15" i="6"/>
  <c r="N23" i="7"/>
  <c r="F22" i="6" s="1"/>
  <c r="D22" i="6"/>
  <c r="H31" i="8"/>
  <c r="J31" i="8" s="1"/>
  <c r="N17" i="7"/>
  <c r="F16" i="6" s="1"/>
  <c r="D16" i="6"/>
  <c r="N24" i="7"/>
  <c r="F23" i="6" s="1"/>
  <c r="D23" i="6"/>
  <c r="H13" i="8"/>
  <c r="J13" i="8" s="1"/>
  <c r="N18" i="7"/>
  <c r="F17" i="6" s="1"/>
  <c r="D17" i="6"/>
  <c r="D10" i="6"/>
  <c r="N11" i="7"/>
  <c r="F10" i="6" s="1"/>
  <c r="H15" i="8"/>
  <c r="J15" i="8" s="1"/>
  <c r="H73" i="8"/>
  <c r="J73" i="8" s="1"/>
  <c r="H68" i="8"/>
  <c r="J68" i="8" s="1"/>
  <c r="H64" i="8"/>
  <c r="J64" i="8" s="1"/>
  <c r="H76" i="8"/>
  <c r="J76" i="8" s="1"/>
  <c r="H72" i="8"/>
  <c r="J72" i="8" s="1"/>
  <c r="H67" i="8"/>
  <c r="J67" i="8" s="1"/>
  <c r="H63" i="8"/>
  <c r="H71" i="8"/>
  <c r="J71" i="8" s="1"/>
  <c r="H70" i="8"/>
  <c r="J70" i="8" s="1"/>
  <c r="H74" i="8"/>
  <c r="J74" i="8" s="1"/>
  <c r="H69" i="8"/>
  <c r="J69" i="8" s="1"/>
  <c r="H65" i="8"/>
  <c r="J65" i="8" s="1"/>
  <c r="H50" i="8"/>
  <c r="J50" i="8" s="1"/>
  <c r="H54" i="8"/>
  <c r="J54" i="8" s="1"/>
  <c r="H45" i="8"/>
  <c r="J45" i="8" s="1"/>
  <c r="H49" i="8"/>
  <c r="J49" i="8" s="1"/>
  <c r="H55" i="8"/>
  <c r="J55" i="8" s="1"/>
  <c r="H51" i="8"/>
  <c r="J51" i="8" s="1"/>
  <c r="H46" i="8"/>
  <c r="J46" i="8" s="1"/>
  <c r="H42" i="8"/>
  <c r="D25" i="6"/>
  <c r="N26" i="7"/>
  <c r="F25" i="6" s="1"/>
  <c r="H44" i="8"/>
  <c r="J44" i="8" s="1"/>
  <c r="N12" i="7"/>
  <c r="F11" i="6" s="1"/>
  <c r="D11" i="6"/>
  <c r="H66" i="8"/>
  <c r="J66" i="8" s="1"/>
  <c r="D19" i="6"/>
  <c r="N20" i="7"/>
  <c r="F19" i="6" s="1"/>
  <c r="J114" i="8"/>
  <c r="AH30" i="6" s="1"/>
  <c r="AH12" i="6" s="1"/>
  <c r="J218" i="8"/>
  <c r="V30" i="6" s="1"/>
  <c r="V15" i="6" s="1"/>
  <c r="AF18" i="6"/>
  <c r="AJ18" i="6"/>
  <c r="V9" i="6"/>
  <c r="P9" i="6"/>
  <c r="AJ9" i="6"/>
  <c r="Z12" i="6"/>
  <c r="V12" i="6"/>
  <c r="R12" i="6"/>
  <c r="AJ12" i="6"/>
  <c r="AF12" i="6"/>
  <c r="N21" i="7"/>
  <c r="F20" i="6" s="1"/>
  <c r="D20" i="6"/>
  <c r="H26" i="8"/>
  <c r="H266" i="8"/>
  <c r="N15" i="7"/>
  <c r="F14" i="6" s="1"/>
  <c r="D14" i="6"/>
  <c r="H48" i="8"/>
  <c r="J48" i="8" s="1"/>
  <c r="H27" i="8"/>
  <c r="J27" i="8" s="1"/>
  <c r="AJ21" i="6"/>
  <c r="AH21" i="6"/>
  <c r="H29" i="8"/>
  <c r="J29" i="8" s="1"/>
  <c r="H52" i="8"/>
  <c r="J52" i="8" s="1"/>
  <c r="H75" i="8"/>
  <c r="J75" i="8" s="1"/>
  <c r="J132" i="8"/>
  <c r="AF30" i="6" s="1"/>
  <c r="AF9" i="6" s="1"/>
  <c r="D13" i="6"/>
  <c r="N14" i="7"/>
  <c r="F13" i="6" s="1"/>
  <c r="H47" i="8"/>
  <c r="J47" i="8" s="1"/>
  <c r="J266" i="8"/>
  <c r="P30" i="6" s="1"/>
  <c r="P12" i="6" s="1"/>
  <c r="H11" i="8"/>
  <c r="J11" i="8" s="1"/>
  <c r="H30" i="8"/>
  <c r="J30" i="8" s="1"/>
  <c r="H53" i="8"/>
  <c r="J53" i="8" s="1"/>
  <c r="J186" i="8"/>
  <c r="Z30" i="6" s="1"/>
  <c r="Z9" i="6" s="1"/>
  <c r="J250" i="8"/>
  <c r="R30" i="6" s="1"/>
  <c r="R9" i="6" s="1"/>
  <c r="H192" i="8"/>
  <c r="H196" i="8"/>
  <c r="J196" i="8" s="1"/>
  <c r="H200" i="8"/>
  <c r="J200" i="8" s="1"/>
  <c r="H224" i="8"/>
  <c r="H228" i="8"/>
  <c r="J228" i="8" s="1"/>
  <c r="H232" i="8"/>
  <c r="J232" i="8" s="1"/>
  <c r="H43" i="8"/>
  <c r="J43" i="8" s="1"/>
  <c r="H193" i="8"/>
  <c r="J193" i="8" s="1"/>
  <c r="H197" i="8"/>
  <c r="J197" i="8" s="1"/>
  <c r="H225" i="8"/>
  <c r="J225" i="8" s="1"/>
  <c r="H229" i="8"/>
  <c r="J229" i="8" s="1"/>
  <c r="H258" i="8"/>
  <c r="J258" i="8" s="1"/>
  <c r="H264" i="8"/>
  <c r="J264" i="8" s="1"/>
  <c r="H274" i="8"/>
  <c r="J274" i="8" s="1"/>
  <c r="H278" i="8"/>
  <c r="J278" i="8" s="1"/>
  <c r="J282" i="8" s="1"/>
  <c r="N30" i="6" s="1"/>
  <c r="N9" i="6" s="1"/>
  <c r="H288" i="8"/>
  <c r="H292" i="8"/>
  <c r="J292" i="8" s="1"/>
  <c r="H296" i="8"/>
  <c r="J296" i="8" s="1"/>
  <c r="H306" i="8"/>
  <c r="J306" i="8" s="1"/>
  <c r="J314" i="8" s="1"/>
  <c r="J30" i="6" s="1"/>
  <c r="J9" i="6" s="1"/>
  <c r="H310" i="8"/>
  <c r="J310" i="8" s="1"/>
  <c r="J321" i="8"/>
  <c r="J331" i="8" s="1"/>
  <c r="H30" i="6" s="1"/>
  <c r="H194" i="8"/>
  <c r="J194" i="8" s="1"/>
  <c r="H198" i="8"/>
  <c r="J198" i="8" s="1"/>
  <c r="H226" i="8"/>
  <c r="J226" i="8" s="1"/>
  <c r="H230" i="8"/>
  <c r="J230" i="8" s="1"/>
  <c r="H275" i="8"/>
  <c r="J275" i="8" s="1"/>
  <c r="H289" i="8"/>
  <c r="J289" i="8" s="1"/>
  <c r="H307" i="8"/>
  <c r="J307" i="8" s="1"/>
  <c r="L9" i="7"/>
  <c r="H141" i="8"/>
  <c r="J141" i="8" s="1"/>
  <c r="J150" i="8" s="1"/>
  <c r="AD30" i="6" s="1"/>
  <c r="H159" i="8"/>
  <c r="J159" i="8" s="1"/>
  <c r="J168" i="8" s="1"/>
  <c r="AB30" i="6" s="1"/>
  <c r="D36" i="8"/>
  <c r="H34" i="8" s="1"/>
  <c r="J34" i="8" s="1"/>
  <c r="H195" i="8"/>
  <c r="J195" i="8" s="1"/>
  <c r="H218" i="8"/>
  <c r="H227" i="8"/>
  <c r="J227" i="8" s="1"/>
  <c r="H250" i="8"/>
  <c r="L34" i="5"/>
  <c r="L36" i="5" s="1"/>
  <c r="L40" i="5" s="1"/>
  <c r="L44" i="5" s="1"/>
  <c r="F36" i="5"/>
  <c r="AB15" i="6" l="1"/>
  <c r="AB12" i="6"/>
  <c r="AB18" i="6"/>
  <c r="AB9" i="6"/>
  <c r="AD9" i="6"/>
  <c r="AD12" i="6"/>
  <c r="AD18" i="6"/>
  <c r="AD15" i="6"/>
  <c r="AJ22" i="6"/>
  <c r="AH19" i="6"/>
  <c r="AF19" i="6"/>
  <c r="AD19" i="6"/>
  <c r="AL19" i="6"/>
  <c r="AJ19" i="6"/>
  <c r="AN19" i="6"/>
  <c r="H57" i="8"/>
  <c r="J42" i="8"/>
  <c r="J57" i="8" s="1"/>
  <c r="AN30" i="6" s="1"/>
  <c r="AJ17" i="6"/>
  <c r="AH17" i="6"/>
  <c r="AF17" i="6"/>
  <c r="AB17" i="6"/>
  <c r="AD17" i="6"/>
  <c r="Z17" i="6"/>
  <c r="AN17" i="6"/>
  <c r="AL17" i="6"/>
  <c r="AH15" i="6"/>
  <c r="H78" i="8"/>
  <c r="J63" i="8"/>
  <c r="J78" i="8" s="1"/>
  <c r="AL30" i="6" s="1"/>
  <c r="H298" i="8"/>
  <c r="J288" i="8"/>
  <c r="J298" i="8" s="1"/>
  <c r="L30" i="6" s="1"/>
  <c r="L9" i="6" s="1"/>
  <c r="AJ20" i="6"/>
  <c r="AH20" i="6"/>
  <c r="AF20" i="6"/>
  <c r="AL23" i="6"/>
  <c r="AN23" i="6"/>
  <c r="R11" i="6"/>
  <c r="AN11" i="6"/>
  <c r="P11" i="6"/>
  <c r="N11" i="6"/>
  <c r="AJ11" i="6"/>
  <c r="AH11" i="6"/>
  <c r="AF11" i="6"/>
  <c r="AD11" i="6"/>
  <c r="AB11" i="6"/>
  <c r="T11" i="6"/>
  <c r="Z11" i="6"/>
  <c r="V11" i="6"/>
  <c r="X11" i="6"/>
  <c r="L29" i="7"/>
  <c r="N9" i="7"/>
  <c r="D8" i="6"/>
  <c r="J26" i="8"/>
  <c r="AN13" i="6"/>
  <c r="AL13" i="6"/>
  <c r="AJ13" i="6"/>
  <c r="AH13" i="6"/>
  <c r="AF13" i="6"/>
  <c r="AD13" i="6"/>
  <c r="AB13" i="6"/>
  <c r="Z13" i="6"/>
  <c r="T13" i="6"/>
  <c r="R13" i="6"/>
  <c r="V13" i="6"/>
  <c r="AN16" i="6"/>
  <c r="X16" i="6"/>
  <c r="AL16" i="6"/>
  <c r="AJ16" i="6"/>
  <c r="AH16" i="6"/>
  <c r="AF16" i="6"/>
  <c r="AD16" i="6"/>
  <c r="AB16" i="6"/>
  <c r="Z16" i="6"/>
  <c r="AH9" i="6"/>
  <c r="H282" i="8"/>
  <c r="AH18" i="6"/>
  <c r="H17" i="8"/>
  <c r="J17" i="8" s="1"/>
  <c r="H234" i="8"/>
  <c r="J224" i="8"/>
  <c r="J234" i="8" s="1"/>
  <c r="T30" i="6" s="1"/>
  <c r="H168" i="8"/>
  <c r="H202" i="8"/>
  <c r="J192" i="8"/>
  <c r="J202" i="8" s="1"/>
  <c r="X30" i="6" s="1"/>
  <c r="H150" i="8"/>
  <c r="H16" i="8"/>
  <c r="J16" i="8" s="1"/>
  <c r="H12" i="8"/>
  <c r="J12" i="8" s="1"/>
  <c r="H32" i="8"/>
  <c r="J32" i="8" s="1"/>
  <c r="H28" i="8"/>
  <c r="J28" i="8" s="1"/>
  <c r="H18" i="8"/>
  <c r="J18" i="8" s="1"/>
  <c r="H14" i="8"/>
  <c r="J14" i="8" s="1"/>
  <c r="H10" i="8"/>
  <c r="AD14" i="6"/>
  <c r="AB14" i="6"/>
  <c r="AL14" i="6"/>
  <c r="Z14" i="6"/>
  <c r="X14" i="6"/>
  <c r="V14" i="6"/>
  <c r="T14" i="6"/>
  <c r="AN14" i="6"/>
  <c r="AH14" i="6"/>
  <c r="AF14" i="6"/>
  <c r="AJ14" i="6"/>
  <c r="H314" i="8"/>
  <c r="H33" i="8"/>
  <c r="J33" i="8" s="1"/>
  <c r="AH10" i="6"/>
  <c r="AF10" i="6"/>
  <c r="AD10" i="6"/>
  <c r="AB10" i="6"/>
  <c r="Z10" i="6"/>
  <c r="R10" i="6"/>
  <c r="V10" i="6"/>
  <c r="T10" i="6"/>
  <c r="AJ10" i="6"/>
  <c r="L10" i="6"/>
  <c r="P10" i="6"/>
  <c r="N10" i="6"/>
  <c r="AL10" i="6"/>
  <c r="AN10" i="6"/>
  <c r="X9" i="6" l="1"/>
  <c r="X12" i="6"/>
  <c r="X15" i="6"/>
  <c r="J10" i="8"/>
  <c r="J20" i="8" s="1"/>
  <c r="H20" i="8"/>
  <c r="J36" i="8"/>
  <c r="AL12" i="6"/>
  <c r="AL15" i="6"/>
  <c r="AL21" i="6"/>
  <c r="AL18" i="6"/>
  <c r="AL9" i="6"/>
  <c r="X10" i="6"/>
  <c r="D28" i="6"/>
  <c r="H36" i="8"/>
  <c r="T9" i="6"/>
  <c r="T12" i="6"/>
  <c r="N29" i="7"/>
  <c r="F8" i="6"/>
  <c r="AL22" i="6"/>
  <c r="AL20" i="6"/>
  <c r="AN24" i="6"/>
  <c r="AP30" i="6"/>
  <c r="AN18" i="6"/>
  <c r="AN12" i="6"/>
  <c r="AN15" i="6"/>
  <c r="AN21" i="6"/>
  <c r="AN9" i="6"/>
  <c r="AN22" i="6"/>
  <c r="X13" i="6"/>
  <c r="AL11" i="6"/>
  <c r="AN20" i="6"/>
  <c r="AP24" i="6" l="1"/>
  <c r="AR30" i="6"/>
  <c r="AP12" i="6"/>
  <c r="AP15" i="6"/>
  <c r="AP9" i="6"/>
  <c r="AP18" i="6"/>
  <c r="AP21" i="6"/>
  <c r="AP22" i="6"/>
  <c r="AP17" i="6"/>
  <c r="AP16" i="6"/>
  <c r="AP20" i="6"/>
  <c r="AP14" i="6"/>
  <c r="AP19" i="6"/>
  <c r="AP10" i="6"/>
  <c r="AP25" i="6"/>
  <c r="AP23" i="6"/>
  <c r="AP13" i="6"/>
  <c r="AP11" i="6"/>
  <c r="X8" i="6"/>
  <c r="X28" i="6" s="1"/>
  <c r="V8" i="6"/>
  <c r="V28" i="6" s="1"/>
  <c r="T8" i="6"/>
  <c r="T28" i="6" s="1"/>
  <c r="AP8" i="6"/>
  <c r="R8" i="6"/>
  <c r="R28" i="6" s="1"/>
  <c r="AN8" i="6"/>
  <c r="AN28" i="6" s="1"/>
  <c r="AL8" i="6"/>
  <c r="AL28" i="6" s="1"/>
  <c r="P8" i="6"/>
  <c r="P28" i="6" s="1"/>
  <c r="AF8" i="6"/>
  <c r="AF28" i="6" s="1"/>
  <c r="N8" i="6"/>
  <c r="N28" i="6" s="1"/>
  <c r="H8" i="6"/>
  <c r="AJ8" i="6"/>
  <c r="AJ28" i="6" s="1"/>
  <c r="L8" i="6"/>
  <c r="L28" i="6" s="1"/>
  <c r="F28" i="6"/>
  <c r="AH8" i="6"/>
  <c r="AH28" i="6" s="1"/>
  <c r="J8" i="6"/>
  <c r="J28" i="6" s="1"/>
  <c r="Z8" i="6"/>
  <c r="Z28" i="6" s="1"/>
  <c r="AD8" i="6"/>
  <c r="AD28" i="6" s="1"/>
  <c r="AB8" i="6"/>
  <c r="AB28" i="6" s="1"/>
  <c r="AR24" i="6" l="1"/>
  <c r="AT24" i="6" s="1"/>
  <c r="AV24" i="6" s="1"/>
  <c r="AR15" i="6"/>
  <c r="AT15" i="6" s="1"/>
  <c r="AV15" i="6" s="1"/>
  <c r="AR26" i="6"/>
  <c r="AT26" i="6" s="1"/>
  <c r="AV26" i="6" s="1"/>
  <c r="AR9" i="6"/>
  <c r="AR18" i="6"/>
  <c r="AT18" i="6" s="1"/>
  <c r="AV18" i="6" s="1"/>
  <c r="AR21" i="6"/>
  <c r="AT21" i="6" s="1"/>
  <c r="AV21" i="6" s="1"/>
  <c r="AR12" i="6"/>
  <c r="AT12" i="6" s="1"/>
  <c r="AV12" i="6" s="1"/>
  <c r="AR13" i="6"/>
  <c r="AT13" i="6" s="1"/>
  <c r="AV13" i="6" s="1"/>
  <c r="AR11" i="6"/>
  <c r="AT11" i="6" s="1"/>
  <c r="AV11" i="6" s="1"/>
  <c r="AR14" i="6"/>
  <c r="AR10" i="6"/>
  <c r="AT10" i="6" s="1"/>
  <c r="AV10" i="6" s="1"/>
  <c r="AR20" i="6"/>
  <c r="AT20" i="6" s="1"/>
  <c r="AV20" i="6" s="1"/>
  <c r="AR23" i="6"/>
  <c r="AT23" i="6" s="1"/>
  <c r="AV23" i="6" s="1"/>
  <c r="AR25" i="6"/>
  <c r="AT25" i="6" s="1"/>
  <c r="AV25" i="6" s="1"/>
  <c r="AR17" i="6"/>
  <c r="AT17" i="6" s="1"/>
  <c r="AV17" i="6" s="1"/>
  <c r="AR22" i="6"/>
  <c r="AR16" i="6"/>
  <c r="AR19" i="6"/>
  <c r="AT19" i="6" s="1"/>
  <c r="AV19" i="6" s="1"/>
  <c r="AP28" i="6"/>
  <c r="AT16" i="6"/>
  <c r="AV16" i="6" s="1"/>
  <c r="AT14" i="6"/>
  <c r="AV14" i="6" s="1"/>
  <c r="AR8" i="6"/>
  <c r="AT8" i="6"/>
  <c r="H28" i="6"/>
  <c r="AT22" i="6"/>
  <c r="AV22" i="6" s="1"/>
  <c r="AT9" i="6"/>
  <c r="AV9" i="6" s="1"/>
  <c r="AT28" i="6" l="1"/>
  <c r="AV8" i="6"/>
  <c r="AV28" i="6" s="1"/>
  <c r="AR28" i="6"/>
  <c r="D96" i="3" l="1"/>
  <c r="D99" i="3" s="1"/>
  <c r="K91" i="3"/>
  <c r="K89" i="3"/>
  <c r="E89" i="3"/>
  <c r="E87" i="3"/>
  <c r="G87" i="3" s="1"/>
  <c r="H87" i="3" s="1"/>
  <c r="G86" i="3"/>
  <c r="H86" i="3" s="1"/>
  <c r="F86" i="3"/>
  <c r="G85" i="3"/>
  <c r="H85" i="3" s="1"/>
  <c r="F85" i="3"/>
  <c r="I85" i="3" s="1"/>
  <c r="G84" i="3"/>
  <c r="H84" i="3" s="1"/>
  <c r="F84" i="3"/>
  <c r="H83" i="3"/>
  <c r="I83" i="3" s="1"/>
  <c r="G83" i="3"/>
  <c r="F83" i="3"/>
  <c r="G82" i="3"/>
  <c r="H82" i="3" s="1"/>
  <c r="F82" i="3"/>
  <c r="G81" i="3"/>
  <c r="H81" i="3" s="1"/>
  <c r="F81" i="3"/>
  <c r="I81" i="3" s="1"/>
  <c r="G80" i="3"/>
  <c r="H80" i="3" s="1"/>
  <c r="F80" i="3"/>
  <c r="I80" i="3" s="1"/>
  <c r="G79" i="3"/>
  <c r="H79" i="3" s="1"/>
  <c r="F79" i="3"/>
  <c r="I79" i="3" s="1"/>
  <c r="G78" i="3"/>
  <c r="H78" i="3" s="1"/>
  <c r="I78" i="3" s="1"/>
  <c r="F78" i="3"/>
  <c r="G77" i="3"/>
  <c r="H77" i="3" s="1"/>
  <c r="F77" i="3"/>
  <c r="G76" i="3"/>
  <c r="F76" i="3"/>
  <c r="G75" i="3"/>
  <c r="H75" i="3" s="1"/>
  <c r="F75" i="3"/>
  <c r="I75" i="3" s="1"/>
  <c r="H74" i="3"/>
  <c r="F74" i="3"/>
  <c r="I74" i="3" s="1"/>
  <c r="G73" i="3"/>
  <c r="H73" i="3" s="1"/>
  <c r="I73" i="3" s="1"/>
  <c r="F73" i="3"/>
  <c r="G72" i="3"/>
  <c r="H72" i="3" s="1"/>
  <c r="F72" i="3"/>
  <c r="G71" i="3"/>
  <c r="H71" i="3" s="1"/>
  <c r="F71" i="3"/>
  <c r="G70" i="3"/>
  <c r="H70" i="3" s="1"/>
  <c r="F70" i="3"/>
  <c r="G69" i="3"/>
  <c r="H69" i="3" s="1"/>
  <c r="F69" i="3"/>
  <c r="I69" i="3" s="1"/>
  <c r="G68" i="3"/>
  <c r="H68" i="3" s="1"/>
  <c r="F68" i="3"/>
  <c r="I68" i="3" s="1"/>
  <c r="G67" i="3"/>
  <c r="H67" i="3" s="1"/>
  <c r="F67" i="3"/>
  <c r="I67" i="3" s="1"/>
  <c r="H66" i="3"/>
  <c r="I66" i="3" s="1"/>
  <c r="G66" i="3"/>
  <c r="F66" i="3"/>
  <c r="G65" i="3"/>
  <c r="H65" i="3" s="1"/>
  <c r="F65" i="3"/>
  <c r="I65" i="3" s="1"/>
  <c r="G64" i="3"/>
  <c r="H64" i="3" s="1"/>
  <c r="F64" i="3"/>
  <c r="G63" i="3"/>
  <c r="H63" i="3" s="1"/>
  <c r="F63" i="3"/>
  <c r="G62" i="3"/>
  <c r="G89" i="3" s="1"/>
  <c r="F62" i="3"/>
  <c r="G61" i="3"/>
  <c r="H61" i="3" s="1"/>
  <c r="F61" i="3"/>
  <c r="K58" i="3"/>
  <c r="G56" i="3"/>
  <c r="H56" i="3" s="1"/>
  <c r="I56" i="3" s="1"/>
  <c r="G55" i="3"/>
  <c r="H54" i="3"/>
  <c r="G54" i="3"/>
  <c r="G58" i="3" s="1"/>
  <c r="F54" i="3"/>
  <c r="I54" i="3" s="1"/>
  <c r="G53" i="3"/>
  <c r="H53" i="3" s="1"/>
  <c r="F53" i="3"/>
  <c r="G52" i="3"/>
  <c r="H52" i="3" s="1"/>
  <c r="F52" i="3"/>
  <c r="I52" i="3" s="1"/>
  <c r="F51" i="3"/>
  <c r="F58" i="3" s="1"/>
  <c r="F50" i="3"/>
  <c r="I50" i="3" s="1"/>
  <c r="K46" i="3"/>
  <c r="G44" i="3"/>
  <c r="H44" i="3" s="1"/>
  <c r="F44" i="3"/>
  <c r="I44" i="3" s="1"/>
  <c r="G43" i="3"/>
  <c r="H43" i="3" s="1"/>
  <c r="F43" i="3"/>
  <c r="I43" i="3" s="1"/>
  <c r="I42" i="3"/>
  <c r="G41" i="3"/>
  <c r="G40" i="3"/>
  <c r="G39" i="3"/>
  <c r="H39" i="3" s="1"/>
  <c r="F39" i="3"/>
  <c r="I39" i="3" s="1"/>
  <c r="F38" i="3"/>
  <c r="I38" i="3" s="1"/>
  <c r="G37" i="3"/>
  <c r="H37" i="3" s="1"/>
  <c r="F37" i="3"/>
  <c r="I37" i="3" s="1"/>
  <c r="G36" i="3"/>
  <c r="F36" i="3"/>
  <c r="G35" i="3"/>
  <c r="H35" i="3" s="1"/>
  <c r="F35" i="3"/>
  <c r="I35" i="3" s="1"/>
  <c r="G34" i="3"/>
  <c r="H34" i="3" s="1"/>
  <c r="F34" i="3"/>
  <c r="I34" i="3" s="1"/>
  <c r="G33" i="3"/>
  <c r="H33" i="3" s="1"/>
  <c r="F33" i="3"/>
  <c r="I33" i="3" s="1"/>
  <c r="G32" i="3"/>
  <c r="H32" i="3" s="1"/>
  <c r="F32" i="3"/>
  <c r="I32" i="3" s="1"/>
  <c r="H31" i="3"/>
  <c r="I31" i="3" s="1"/>
  <c r="G31" i="3"/>
  <c r="F31" i="3"/>
  <c r="G30" i="3"/>
  <c r="H30" i="3" s="1"/>
  <c r="F30" i="3"/>
  <c r="I30" i="3" s="1"/>
  <c r="G29" i="3"/>
  <c r="H29" i="3" s="1"/>
  <c r="F29" i="3"/>
  <c r="G28" i="3"/>
  <c r="H28" i="3" s="1"/>
  <c r="F28" i="3"/>
  <c r="G27" i="3"/>
  <c r="H27" i="3" s="1"/>
  <c r="F27" i="3"/>
  <c r="I27" i="3" s="1"/>
  <c r="G26" i="3"/>
  <c r="H26" i="3" s="1"/>
  <c r="I26" i="3" s="1"/>
  <c r="F26" i="3"/>
  <c r="G25" i="3"/>
  <c r="H25" i="3" s="1"/>
  <c r="F25" i="3"/>
  <c r="G24" i="3"/>
  <c r="H24" i="3" s="1"/>
  <c r="F24" i="3"/>
  <c r="G23" i="3"/>
  <c r="H23" i="3" s="1"/>
  <c r="F23" i="3"/>
  <c r="G22" i="3"/>
  <c r="H22" i="3" s="1"/>
  <c r="F22" i="3"/>
  <c r="G21" i="3"/>
  <c r="H21" i="3" s="1"/>
  <c r="F21" i="3"/>
  <c r="I21" i="3" s="1"/>
  <c r="G20" i="3"/>
  <c r="H20" i="3" s="1"/>
  <c r="F20" i="3"/>
  <c r="I20" i="3" s="1"/>
  <c r="H19" i="3"/>
  <c r="I19" i="3" s="1"/>
  <c r="G19" i="3"/>
  <c r="F19" i="3"/>
  <c r="G18" i="3"/>
  <c r="H18" i="3" s="1"/>
  <c r="F18" i="3"/>
  <c r="I18" i="3" s="1"/>
  <c r="G17" i="3"/>
  <c r="H17" i="3" s="1"/>
  <c r="F17" i="3"/>
  <c r="I17" i="3" s="1"/>
  <c r="G16" i="3"/>
  <c r="H16" i="3" s="1"/>
  <c r="F16" i="3"/>
  <c r="I16" i="3" s="1"/>
  <c r="G15" i="3"/>
  <c r="H15" i="3" s="1"/>
  <c r="F15" i="3"/>
  <c r="I15" i="3" s="1"/>
  <c r="G14" i="3"/>
  <c r="H14" i="3" s="1"/>
  <c r="I14" i="3" s="1"/>
  <c r="F14" i="3"/>
  <c r="G13" i="3"/>
  <c r="H13" i="3" s="1"/>
  <c r="F13" i="3"/>
  <c r="I13" i="3" s="1"/>
  <c r="G12" i="3"/>
  <c r="H12" i="3" s="1"/>
  <c r="F12" i="3"/>
  <c r="G11" i="3"/>
  <c r="H11" i="3" s="1"/>
  <c r="F11" i="3"/>
  <c r="I11" i="3" s="1"/>
  <c r="B11" i="3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6" i="3" s="1"/>
  <c r="B50" i="3" s="1"/>
  <c r="B51" i="3" s="1"/>
  <c r="B52" i="3" s="1"/>
  <c r="B53" i="3" s="1"/>
  <c r="B54" i="3" s="1"/>
  <c r="B55" i="3" s="1"/>
  <c r="B56" i="3" s="1"/>
  <c r="B58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E10" i="3"/>
  <c r="E46" i="3" s="1"/>
  <c r="I72" i="3" l="1"/>
  <c r="I84" i="3"/>
  <c r="I61" i="3"/>
  <c r="B89" i="3"/>
  <c r="B91" i="3" s="1"/>
  <c r="B79" i="3"/>
  <c r="B80" i="3" s="1"/>
  <c r="B81" i="3" s="1"/>
  <c r="B82" i="3" s="1"/>
  <c r="B83" i="3" s="1"/>
  <c r="B84" i="3" s="1"/>
  <c r="B85" i="3" s="1"/>
  <c r="B86" i="3" s="1"/>
  <c r="B87" i="3" s="1"/>
  <c r="I22" i="3"/>
  <c r="I28" i="3"/>
  <c r="I53" i="3"/>
  <c r="I63" i="3"/>
  <c r="I86" i="3"/>
  <c r="H58" i="3"/>
  <c r="I23" i="3"/>
  <c r="I29" i="3"/>
  <c r="I64" i="3"/>
  <c r="I70" i="3"/>
  <c r="I82" i="3"/>
  <c r="I76" i="3"/>
  <c r="I55" i="3"/>
  <c r="I77" i="3"/>
  <c r="I25" i="3"/>
  <c r="H36" i="3"/>
  <c r="I36" i="3" s="1"/>
  <c r="H62" i="3"/>
  <c r="I62" i="3" s="1"/>
  <c r="I51" i="3"/>
  <c r="I58" i="3" s="1"/>
  <c r="M58" i="3" s="1"/>
  <c r="I12" i="3"/>
  <c r="H76" i="3"/>
  <c r="I24" i="3"/>
  <c r="H41" i="3"/>
  <c r="I41" i="3" s="1"/>
  <c r="F89" i="3"/>
  <c r="G10" i="3"/>
  <c r="H40" i="3"/>
  <c r="I40" i="3" s="1"/>
  <c r="H55" i="3"/>
  <c r="F87" i="3"/>
  <c r="I87" i="3" s="1"/>
  <c r="F10" i="3"/>
  <c r="I71" i="3"/>
  <c r="I89" i="3" l="1"/>
  <c r="M89" i="3" s="1"/>
  <c r="G46" i="3"/>
  <c r="G91" i="3" s="1"/>
  <c r="H10" i="3"/>
  <c r="H46" i="3" s="1"/>
  <c r="H89" i="3"/>
  <c r="F46" i="3"/>
  <c r="F91" i="3" s="1"/>
  <c r="I10" i="3"/>
  <c r="I46" i="3" s="1"/>
  <c r="H91" i="3" l="1"/>
  <c r="I91" i="3"/>
  <c r="M91" i="3" s="1"/>
  <c r="M46" i="3"/>
  <c r="N31" i="2" l="1"/>
  <c r="N25" i="2"/>
  <c r="N11" i="2"/>
  <c r="N50" i="2"/>
  <c r="N48" i="2"/>
  <c r="N47" i="2"/>
  <c r="N46" i="2"/>
  <c r="N41" i="2"/>
  <c r="N40" i="2"/>
  <c r="N35" i="2"/>
  <c r="N34" i="2"/>
  <c r="N10" i="2"/>
  <c r="H50" i="2"/>
  <c r="H49" i="2"/>
  <c r="J49" i="2" s="1"/>
  <c r="L48" i="2"/>
  <c r="J48" i="2"/>
  <c r="H48" i="2"/>
  <c r="L42" i="2"/>
  <c r="J42" i="2"/>
  <c r="H42" i="2"/>
  <c r="L36" i="2"/>
  <c r="J36" i="2"/>
  <c r="H36" i="2"/>
  <c r="L29" i="2"/>
  <c r="J29" i="2"/>
  <c r="H29" i="2"/>
  <c r="L13" i="2"/>
  <c r="J13" i="2"/>
  <c r="J14" i="2" s="1"/>
  <c r="H13" i="2"/>
  <c r="H14" i="2" s="1"/>
  <c r="L14" i="2" l="1"/>
  <c r="L49" i="2"/>
  <c r="L50" i="2" s="1"/>
  <c r="J50" i="2"/>
  <c r="N12" i="2"/>
  <c r="F49" i="2"/>
  <c r="F43" i="2"/>
  <c r="H43" i="2" s="1"/>
  <c r="J43" i="2" s="1"/>
  <c r="J44" i="2" s="1"/>
  <c r="F37" i="2"/>
  <c r="H37" i="2" s="1"/>
  <c r="J37" i="2" s="1"/>
  <c r="L37" i="2" s="1"/>
  <c r="L38" i="2" s="1"/>
  <c r="L43" i="2" l="1"/>
  <c r="L44" i="2" s="1"/>
  <c r="L52" i="2" s="1"/>
  <c r="H44" i="2"/>
  <c r="J38" i="2"/>
  <c r="J52" i="2" s="1"/>
  <c r="H38" i="2"/>
  <c r="F13" i="2"/>
  <c r="F14" i="2" s="1"/>
  <c r="H52" i="2" l="1"/>
  <c r="H26" i="2" s="1"/>
  <c r="J26" i="2"/>
  <c r="L26" i="2"/>
  <c r="F44" i="2"/>
  <c r="F48" i="2"/>
  <c r="F50" i="2" s="1"/>
  <c r="F42" i="2"/>
  <c r="F36" i="2"/>
  <c r="F38" i="2" s="1"/>
  <c r="F52" i="2" l="1"/>
  <c r="F26" i="2" s="1"/>
  <c r="A11" i="2"/>
  <c r="A12" i="2" s="1"/>
  <c r="A13" i="2" s="1"/>
  <c r="A14" i="2" s="1"/>
  <c r="A16" i="2" s="1"/>
  <c r="D48" i="2"/>
  <c r="D42" i="2"/>
  <c r="D36" i="2"/>
  <c r="D44" i="2" l="1"/>
  <c r="N44" i="2" s="1"/>
  <c r="N42" i="2"/>
  <c r="D38" i="2"/>
  <c r="N38" i="2" s="1"/>
  <c r="N36" i="2"/>
  <c r="D50" i="2"/>
  <c r="D60" i="2"/>
  <c r="D58" i="2"/>
  <c r="F29" i="2"/>
  <c r="D29" i="2"/>
  <c r="D13" i="2"/>
  <c r="N29" i="2" l="1"/>
  <c r="L18" i="2"/>
  <c r="J18" i="2"/>
  <c r="H18" i="2"/>
  <c r="F18" i="2"/>
  <c r="D18" i="2"/>
  <c r="D52" i="2"/>
  <c r="N13" i="2"/>
  <c r="D14" i="2"/>
  <c r="D61" i="2"/>
  <c r="N14" i="2" l="1"/>
  <c r="D16" i="2"/>
  <c r="D17" i="2" s="1"/>
  <c r="J16" i="2"/>
  <c r="J17" i="2" s="1"/>
  <c r="J19" i="2" s="1"/>
  <c r="H16" i="2"/>
  <c r="H17" i="2" s="1"/>
  <c r="H19" i="2" s="1"/>
  <c r="H21" i="2" s="1"/>
  <c r="L16" i="2"/>
  <c r="L17" i="2" s="1"/>
  <c r="L19" i="2" s="1"/>
  <c r="L21" i="2" s="1"/>
  <c r="L22" i="2" s="1"/>
  <c r="L25" i="2" s="1"/>
  <c r="L27" i="2" s="1"/>
  <c r="L30" i="2" s="1"/>
  <c r="L31" i="2" s="1"/>
  <c r="N52" i="2"/>
  <c r="D26" i="2"/>
  <c r="N26" i="2" s="1"/>
  <c r="F16" i="2"/>
  <c r="F17" i="2" s="1"/>
  <c r="F19" i="2" s="1"/>
  <c r="F21" i="2" s="1"/>
  <c r="J22" i="2" l="1"/>
  <c r="J25" i="2" s="1"/>
  <c r="J27" i="2" s="1"/>
  <c r="J30" i="2" s="1"/>
  <c r="J31" i="2" s="1"/>
  <c r="J21" i="2"/>
  <c r="H22" i="2"/>
  <c r="H25" i="2" s="1"/>
  <c r="H27" i="2" s="1"/>
  <c r="H30" i="2" s="1"/>
  <c r="H31" i="2" s="1"/>
  <c r="F22" i="2"/>
  <c r="F25" i="2" s="1"/>
  <c r="F27" i="2" s="1"/>
  <c r="D19" i="2"/>
  <c r="D21" i="2" s="1"/>
  <c r="N17" i="2"/>
  <c r="D22" i="2" l="1"/>
  <c r="D25" i="2" s="1"/>
  <c r="N19" i="2"/>
  <c r="F30" i="2"/>
  <c r="F31" i="2" s="1"/>
  <c r="N21" i="2" l="1"/>
  <c r="N22" i="2"/>
  <c r="D27" i="2" l="1"/>
  <c r="D30" i="2" l="1"/>
  <c r="N27" i="2"/>
  <c r="D31" i="2" l="1"/>
  <c r="N30" i="2"/>
</calcChain>
</file>

<file path=xl/sharedStrings.xml><?xml version="1.0" encoding="utf-8"?>
<sst xmlns="http://schemas.openxmlformats.org/spreadsheetml/2006/main" count="505" uniqueCount="288">
  <si>
    <t>Baltimore Gas and Electric Company</t>
  </si>
  <si>
    <t>Attachment 3 - Revenue Credit Workpaper Support</t>
  </si>
  <si>
    <t>Line</t>
  </si>
  <si>
    <t>Att 3</t>
  </si>
  <si>
    <t>No.</t>
  </si>
  <si>
    <t>Total</t>
  </si>
  <si>
    <t>Reference</t>
  </si>
  <si>
    <t>Total Revenue</t>
  </si>
  <si>
    <t>Revenue Taxes</t>
  </si>
  <si>
    <t>Total Expenses</t>
  </si>
  <si>
    <t>Line 17b</t>
  </si>
  <si>
    <t>Line 17c</t>
  </si>
  <si>
    <t>Line 17d</t>
  </si>
  <si>
    <t>Line 17e</t>
  </si>
  <si>
    <t>Line 17f</t>
  </si>
  <si>
    <t>Federal Tax Rate</t>
  </si>
  <si>
    <t>=</t>
  </si>
  <si>
    <t>FIT</t>
  </si>
  <si>
    <t>State Tax Rate</t>
  </si>
  <si>
    <t>SIT</t>
  </si>
  <si>
    <t>Percent of FIT deductible for SIT</t>
  </si>
  <si>
    <t>p</t>
  </si>
  <si>
    <t>Composite Tax Rate</t>
  </si>
  <si>
    <t>CTR = 1 - ((1-SIT)*(1-FIT))/(1-(SIT*FIT*p))</t>
  </si>
  <si>
    <t>Customer % of Post-tax Revenues</t>
  </si>
  <si>
    <t>CUSTP</t>
  </si>
  <si>
    <t>Customer to Utility Post-tax Ratio</t>
  </si>
  <si>
    <t>CUSTR = 1/((1-CUSTP)/CUSTP)</t>
  </si>
  <si>
    <t>Utility Pre-Tax Allocation Factor</t>
  </si>
  <si>
    <t>1/(1+CUSTR-(CTR*CUSTR))</t>
  </si>
  <si>
    <t>+</t>
  </si>
  <si>
    <t>State and Federal Income Taxes (Line 7 × Line 8)</t>
  </si>
  <si>
    <t>Pre-Tax Utility Allocation (Line 5 × Line 6)</t>
  </si>
  <si>
    <t>Income Tax Inputs</t>
  </si>
  <si>
    <t>Sharing Percentage</t>
  </si>
  <si>
    <t>Total Expenses Inclusive of Income Taxes (Line 4 + Line 9)</t>
  </si>
  <si>
    <t>Total Customer Revenue Credit (Line 13 + Line 14)</t>
  </si>
  <si>
    <t>Total Revenue subject to 50% sharing (Line 1)</t>
  </si>
  <si>
    <t>Net Revenue Credit (Line 15)</t>
  </si>
  <si>
    <t>Amount to Adjust Revenues to Net to Revenue Credit (Line 16 + Line 17)</t>
  </si>
  <si>
    <t>Incremental Expenses</t>
  </si>
  <si>
    <t>Total Functionalized Expenses</t>
  </si>
  <si>
    <t>Functional Allocator</t>
  </si>
  <si>
    <t>Allocated Functional Expenses</t>
  </si>
  <si>
    <t>Total Labor-related Expenses</t>
  </si>
  <si>
    <t>Wages and Salaries Allocator</t>
  </si>
  <si>
    <t>Allocated Labor-related Expenses</t>
  </si>
  <si>
    <t>Total Plant-related Expenses</t>
  </si>
  <si>
    <t>Allocated Plant-related Expenses</t>
  </si>
  <si>
    <t>×</t>
  </si>
  <si>
    <t>Costs from Secondary Usage already recovered in the Formula Model (Line 34)</t>
  </si>
  <si>
    <t>Customer Incremental Expenses (Line 23 + Line 28 + Line 33)</t>
  </si>
  <si>
    <t>Gross Plant Allocator</t>
  </si>
  <si>
    <t>Line 17a</t>
  </si>
  <si>
    <t>Notes</t>
  </si>
  <si>
    <t>Revenue Category 3</t>
  </si>
  <si>
    <t>Revenue Category 4</t>
  </si>
  <si>
    <t>Revenue Category 5</t>
  </si>
  <si>
    <t>Pre-tax Net Revenue for Sharing</t>
  </si>
  <si>
    <t>Customer Net Revenue Share (Line 11 x Line 12), minimum of zero</t>
  </si>
  <si>
    <t>Line 17g- enter as negative</t>
  </si>
  <si>
    <t>Operating Expenses (enter as negative)</t>
  </si>
  <si>
    <t>Functionalized Operating Expenses (enter as negative)</t>
  </si>
  <si>
    <t>Functionalized Taxes Other Than Income Taxes (enter as negative)</t>
  </si>
  <si>
    <t>Administrative &amp; General Expenses (Labor) (enter as negative)</t>
  </si>
  <si>
    <t>Labor-related Taxes Other Than Income Taxes (enter as negative)</t>
  </si>
  <si>
    <t>Property Insurance (enter as negative)</t>
  </si>
  <si>
    <t>Plant-related Taxes Other Than Income Taxes (enter as negative)</t>
  </si>
  <si>
    <t>Total Operating Income Before Sharing (Line 1 + Line 10), minimum of zero</t>
  </si>
  <si>
    <t>BGE shall add columns to accommodate additional categories of revenues as needed.</t>
  </si>
  <si>
    <t>Tower Leases</t>
  </si>
  <si>
    <t>Rental Revenues</t>
  </si>
  <si>
    <t>Baltimore Gas and Electric Company ("BGE")</t>
  </si>
  <si>
    <t>Accumulated Deferred Income Taxes Supplemental Work Paper</t>
  </si>
  <si>
    <t>For the Year Ended: December 31, 2023</t>
  </si>
  <si>
    <t xml:space="preserve"> </t>
  </si>
  <si>
    <t>Accumulated Deferred Income Taxes (December 31, 2023)</t>
  </si>
  <si>
    <t>Detailed Description</t>
  </si>
  <si>
    <t>Description</t>
  </si>
  <si>
    <t>Gross Timing 
Difference</t>
  </si>
  <si>
    <t>ADIT 
Federal</t>
  </si>
  <si>
    <t>ADIT 
Maryland</t>
  </si>
  <si>
    <t>ADIT
Federal Tax on State Taxes</t>
  </si>
  <si>
    <t>Total
ADIT</t>
  </si>
  <si>
    <t>FERC 
Form 1</t>
  </si>
  <si>
    <t>Difference</t>
  </si>
  <si>
    <t>FERC Account 190 - Non-Current</t>
  </si>
  <si>
    <t>Post Retirement Benefits-7.75%</t>
  </si>
  <si>
    <t>Accrued Employee Bonus</t>
  </si>
  <si>
    <t>Vacation Pay Change in Provision</t>
  </si>
  <si>
    <t>Vacation Pay</t>
  </si>
  <si>
    <t>Accrued Benefits</t>
  </si>
  <si>
    <t>Employeee Benefits Severance - ST</t>
  </si>
  <si>
    <t>Severance - General Liability - Short Term Portion</t>
  </si>
  <si>
    <t>Employeee Benefits Severance - LT</t>
  </si>
  <si>
    <t>Severance - General Liability - Long Term Portion</t>
  </si>
  <si>
    <t>Mgmt. Retention Incentive Plan - ST</t>
  </si>
  <si>
    <t>Retention Incentive Plan Liability - Short Term Portion</t>
  </si>
  <si>
    <t>Mgmt. Retention Incentive Plan - LT</t>
  </si>
  <si>
    <t>Retention Incentive Plan Liability - Long Term Portion</t>
  </si>
  <si>
    <t>Long-term Incentive Plans</t>
  </si>
  <si>
    <t>Long Term Incentive Plans ("LTIP") Liability</t>
  </si>
  <si>
    <t>Deferred Comp Plan - Level 2 ST</t>
  </si>
  <si>
    <t>Deferred Compensation Plan Liability - Short Term Portion</t>
  </si>
  <si>
    <t>Deferred Comp Plan - Level 2</t>
  </si>
  <si>
    <t>Deferred Compensation Plan Liability - Long Term Portion</t>
  </si>
  <si>
    <t>Work Comp - Other</t>
  </si>
  <si>
    <t xml:space="preserve">Workers' Compensation Liability - Short Term Portion </t>
  </si>
  <si>
    <t>Workers Comp - Short Term</t>
  </si>
  <si>
    <t>Workers Comp - Long Term</t>
  </si>
  <si>
    <t xml:space="preserve">Workers' Compensation Liability - Long Term Portion </t>
  </si>
  <si>
    <t>Non-Pension PostRetire BenfObl</t>
  </si>
  <si>
    <t>Non-Pension Post Retirement Benefit Obligation Liability</t>
  </si>
  <si>
    <t>FASB 112 Liability</t>
  </si>
  <si>
    <t>ASC 712 OPEB Obligation - Curr</t>
  </si>
  <si>
    <t>ASC 712 OPEB Obligation</t>
  </si>
  <si>
    <t>Bad Debt - Change In Provision</t>
  </si>
  <si>
    <t>Allowance for Doubtful Accounts (Bad Debt)</t>
  </si>
  <si>
    <t>Gas Inventory Overheads CEG</t>
  </si>
  <si>
    <t>Capitalized Indirect Inventory (Gas)</t>
  </si>
  <si>
    <t>GAS DEMAND CHARGE CEG</t>
  </si>
  <si>
    <t>Gas Demand Charge</t>
  </si>
  <si>
    <t>Environmental Clean-Up Costs Prv Asset MGP</t>
  </si>
  <si>
    <t>Environmt Liab-MGP Liability</t>
  </si>
  <si>
    <t>Environmental Clean-Up Costs Prv Asset Super</t>
  </si>
  <si>
    <t>Environmt Liab-Superfund Site</t>
  </si>
  <si>
    <t>Obsolete Materials Provision</t>
  </si>
  <si>
    <t>Obsolete Materials</t>
  </si>
  <si>
    <t>Regulatory Liability (MYP Imbalance)</t>
  </si>
  <si>
    <t>Regulatory Liability (AMI)</t>
  </si>
  <si>
    <t>Regulatory Liability (Covid)</t>
  </si>
  <si>
    <t>Reserve for Employee Litigation</t>
  </si>
  <si>
    <t>Accretion - ARO Liab-7.75%</t>
  </si>
  <si>
    <t>Assets Retirement Obligation</t>
  </si>
  <si>
    <t>FIN 48 Interest - Noncurrent-7.75%</t>
  </si>
  <si>
    <t>Accrued Interest</t>
  </si>
  <si>
    <t>Investment Impairment</t>
  </si>
  <si>
    <t>Charitable Contributions - Fed ONLY</t>
  </si>
  <si>
    <t>Accrued Charitable Contributions</t>
  </si>
  <si>
    <t>Charitable Contributions - MD ONLY</t>
  </si>
  <si>
    <t>Maryland Net Operating Losses, net of Federal</t>
  </si>
  <si>
    <t>Corporate Alternative Minimum Tax (CAMT)</t>
  </si>
  <si>
    <t>ITC-Def Tax Energy Tax Credit</t>
  </si>
  <si>
    <t>Deferred Investment Tax Credit</t>
  </si>
  <si>
    <t>FAS 109 Regulatory Liability / (Asset)</t>
  </si>
  <si>
    <t>Income Tax Regulatory Liability</t>
  </si>
  <si>
    <t>Total FERC Account 190</t>
  </si>
  <si>
    <t>FERC Account 282 - Property</t>
  </si>
  <si>
    <t>Powertax Plant - Fed</t>
  </si>
  <si>
    <t>Property Related Deferred Taxes</t>
  </si>
  <si>
    <t>Powertax Plant - Fed / ML</t>
  </si>
  <si>
    <t>Powertax ARO</t>
  </si>
  <si>
    <t>Asset Retirement Obligation</t>
  </si>
  <si>
    <t>Powertax AFUDC Equity</t>
  </si>
  <si>
    <t xml:space="preserve">AFUDC Equity </t>
  </si>
  <si>
    <t>Powertax Flow-through - Fed</t>
  </si>
  <si>
    <t>Other Flow-through</t>
  </si>
  <si>
    <t>Powertax Plant - MD</t>
  </si>
  <si>
    <t>Maryland Additional Subtraction Modification</t>
  </si>
  <si>
    <t>Total FERC Account 282</t>
  </si>
  <si>
    <t>FERC Account 283 - Non-Current</t>
  </si>
  <si>
    <t>Pension Expense Provision</t>
  </si>
  <si>
    <t xml:space="preserve">Pension Asset </t>
  </si>
  <si>
    <t>AMI Reg Asset Adjustment CEG</t>
  </si>
  <si>
    <t>Regulatory Asset (AMI)</t>
  </si>
  <si>
    <t>Regulatory Asset (Electric Vehicles)</t>
  </si>
  <si>
    <t>Regulatory Asset (Smart Energy Rewards)</t>
  </si>
  <si>
    <t>Regulatory Asset (Battery Storage)</t>
  </si>
  <si>
    <t>Regulatory Asset (Undergound Fault)</t>
  </si>
  <si>
    <t>Regulatory Asset (Storm Deferral)</t>
  </si>
  <si>
    <t>Cloud Computing</t>
  </si>
  <si>
    <t xml:space="preserve">Cloud Computing </t>
  </si>
  <si>
    <t>Energy Efficiency Program</t>
  </si>
  <si>
    <t>Regulatory Asset (Covid)</t>
  </si>
  <si>
    <t>Regulatory Asset (MYP Imbalance)</t>
  </si>
  <si>
    <t>Regulatory Asset (Legacy Meters)</t>
  </si>
  <si>
    <t>Regulatory Asset (Rate Case Case Expense)</t>
  </si>
  <si>
    <t>State Tax Reserve</t>
  </si>
  <si>
    <t xml:space="preserve">Accrued State Income Taxes </t>
  </si>
  <si>
    <t>Amort-BK-Premiums On Reacqd Debt-7.75%</t>
  </si>
  <si>
    <t>Prepaid IT Expense</t>
  </si>
  <si>
    <t>Taxes other than Income-Adj to ACT</t>
  </si>
  <si>
    <t>Regulatory Asset (Elec Trans Rt True Up)</t>
  </si>
  <si>
    <t>Loss on Reacquired Debt</t>
  </si>
  <si>
    <t>Property Tax Payable</t>
  </si>
  <si>
    <t>Regulatory Asset (ARO Electric &amp; Gas)</t>
  </si>
  <si>
    <t>Regulatory Asset (POLR)</t>
  </si>
  <si>
    <t>Regulatory Asset (Union Labor)</t>
  </si>
  <si>
    <t>Regulatory Asset (Riverside)</t>
  </si>
  <si>
    <t>Regulatory Asset (MPO)</t>
  </si>
  <si>
    <t>Regulatory Asset (IIJA)</t>
  </si>
  <si>
    <t>Deferred Fuel</t>
  </si>
  <si>
    <t>Rabbi Trust</t>
  </si>
  <si>
    <t>Other Current</t>
  </si>
  <si>
    <t>Total FERC Account 283</t>
  </si>
  <si>
    <t>Grand Total</t>
  </si>
  <si>
    <t>Marginal Tax Rates</t>
  </si>
  <si>
    <t>Federal</t>
  </si>
  <si>
    <t>Federal Tax on State Taxes</t>
  </si>
  <si>
    <t>Maryland</t>
  </si>
  <si>
    <t>Baltimore Gas &amp; Electric ("BGE")</t>
  </si>
  <si>
    <t>Asset Retirement Supplemental Work Paper</t>
  </si>
  <si>
    <t>For the Year Ended December 31, 2023</t>
  </si>
  <si>
    <t xml:space="preserve">Note: This file is for informational purposes.  The deferred income tax impact associated with the retirement of assets is included in Attachment 1 - ADIT but not separately disclosed. </t>
  </si>
  <si>
    <t xml:space="preserve">Federal </t>
  </si>
  <si>
    <t>Net 
Book Value</t>
  </si>
  <si>
    <t>Net
Tax Value</t>
  </si>
  <si>
    <t>Accrued Taxes
Receivable / (Payable)</t>
  </si>
  <si>
    <t>Deferred Tax
Asset / (Liability)</t>
  </si>
  <si>
    <t xml:space="preserve">Cost Basis </t>
  </si>
  <si>
    <t>Accumulated Reserve</t>
  </si>
  <si>
    <t>Subtotal</t>
  </si>
  <si>
    <t>Plant Allocator</t>
  </si>
  <si>
    <t xml:space="preserve">Allocated </t>
  </si>
  <si>
    <t xml:space="preserve">Total </t>
  </si>
  <si>
    <t>Maryland Marginal Tax Rate, Net Federal</t>
  </si>
  <si>
    <t>AFUDC Equity Book Depreciation Work Paper</t>
  </si>
  <si>
    <t>Year</t>
  </si>
  <si>
    <t>Incurred</t>
  </si>
  <si>
    <t>In Service</t>
  </si>
  <si>
    <t>2005
Depreciation</t>
  </si>
  <si>
    <t>2006
Depreciation</t>
  </si>
  <si>
    <t>2007
Depreciation</t>
  </si>
  <si>
    <t>2008
Depreciation</t>
  </si>
  <si>
    <t>2009
Depreciation</t>
  </si>
  <si>
    <t>2010
Depreciation</t>
  </si>
  <si>
    <t>2011
Depreciation</t>
  </si>
  <si>
    <t>2012
Depreciation</t>
  </si>
  <si>
    <t>2013
Depreciation</t>
  </si>
  <si>
    <t>2014
Depreciation</t>
  </si>
  <si>
    <t>2015
Depreciation</t>
  </si>
  <si>
    <t>2016
Depreciation</t>
  </si>
  <si>
    <t>2017
Depreciation</t>
  </si>
  <si>
    <t>2018
Depreciation</t>
  </si>
  <si>
    <t>2019
Depreciation</t>
  </si>
  <si>
    <t>2020 Depreciation</t>
  </si>
  <si>
    <t>2021 Depreciation</t>
  </si>
  <si>
    <t>2022 Depreciation</t>
  </si>
  <si>
    <t>2023 Depreciation</t>
  </si>
  <si>
    <t>Accumulated
Depreciation</t>
  </si>
  <si>
    <t>Net
AFUDC Equity</t>
  </si>
  <si>
    <t>Depreciation Rates</t>
  </si>
  <si>
    <t>AFUDC Equity (Originations)</t>
  </si>
  <si>
    <r>
      <t>General
Ledger</t>
    </r>
    <r>
      <rPr>
        <vertAlign val="superscript"/>
        <sz val="10"/>
        <color theme="1"/>
        <rFont val="Arial"/>
        <family val="2"/>
      </rPr>
      <t>1</t>
    </r>
  </si>
  <si>
    <r>
      <t>Adjustments</t>
    </r>
    <r>
      <rPr>
        <vertAlign val="superscript"/>
        <sz val="10"/>
        <color theme="1"/>
        <rFont val="Arial"/>
        <family val="2"/>
      </rPr>
      <t>2</t>
    </r>
  </si>
  <si>
    <r>
      <t>Amount
Incurred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</t>
    </r>
  </si>
  <si>
    <r>
      <t>Transmission 
Allocator</t>
    </r>
    <r>
      <rPr>
        <vertAlign val="superscript"/>
        <sz val="10"/>
        <color theme="1"/>
        <rFont val="Arial"/>
        <family val="2"/>
      </rPr>
      <t>4</t>
    </r>
  </si>
  <si>
    <r>
      <t>Allocated 
Incurred Amount</t>
    </r>
    <r>
      <rPr>
        <vertAlign val="superscript"/>
        <sz val="10"/>
        <color theme="1"/>
        <rFont val="Arial"/>
        <family val="2"/>
      </rPr>
      <t>5</t>
    </r>
  </si>
  <si>
    <r>
      <t>Allocated 
In-Service Amount</t>
    </r>
    <r>
      <rPr>
        <vertAlign val="superscript"/>
        <sz val="10"/>
        <color theme="1"/>
        <rFont val="Arial"/>
        <family val="2"/>
      </rPr>
      <t>6</t>
    </r>
  </si>
  <si>
    <t>2018</t>
  </si>
  <si>
    <t>2019</t>
  </si>
  <si>
    <t>2020</t>
  </si>
  <si>
    <t>2021</t>
  </si>
  <si>
    <t>2022</t>
  </si>
  <si>
    <t>2023</t>
  </si>
  <si>
    <t>TOTAL</t>
  </si>
  <si>
    <t>Footnotes</t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</si>
  <si>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Incurred AFUDC Equity per the general ledger by year.</t>
    </r>
  </si>
  <si>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Balances agree to adjustments to incurred AFUDC Equity .</t>
    </r>
  </si>
  <si>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Represents AFUDC Equity incurred by year. </t>
    </r>
  </si>
  <si>
    <r>
      <rPr>
        <vertAlign val="superscript"/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>Based on the applicable plant related transmission allocator by year.</t>
    </r>
  </si>
  <si>
    <r>
      <rPr>
        <vertAlign val="superscript"/>
        <sz val="10"/>
        <color theme="1"/>
        <rFont val="Arial"/>
        <family val="2"/>
      </rPr>
      <t>5</t>
    </r>
    <r>
      <rPr>
        <sz val="10"/>
        <color theme="1"/>
        <rFont val="Arial"/>
        <family val="2"/>
      </rPr>
      <t xml:space="preserve">Balances represent the incurred AFUDC Equity allocated to transmission. </t>
    </r>
  </si>
  <si>
    <r>
      <rPr>
        <vertAlign val="superscript"/>
        <sz val="10"/>
        <color theme="1"/>
        <rFont val="Arial"/>
        <family val="2"/>
      </rPr>
      <t>6</t>
    </r>
    <r>
      <rPr>
        <sz val="10"/>
        <color theme="1"/>
        <rFont val="Arial"/>
        <family val="2"/>
      </rPr>
      <t>Balances represent the in-service AFUDC equity per the fixed asset system.</t>
    </r>
  </si>
  <si>
    <t>2023 FERC Form 1, Pages 204 - 207</t>
  </si>
  <si>
    <t>Account 
Number</t>
  </si>
  <si>
    <t>Depreciable 
Plant Basis 
(in Thousands)</t>
  </si>
  <si>
    <t>Applied
Depr. Rate
Percent</t>
  </si>
  <si>
    <t>Ratio</t>
  </si>
  <si>
    <t>Blended</t>
  </si>
  <si>
    <t>Transmission</t>
  </si>
  <si>
    <t>2022 FERC Form 1, Pages 204 - 207</t>
  </si>
  <si>
    <t>2021 FERC Form 1, Page 337</t>
  </si>
  <si>
    <t>2020 FERC Form 1, Page 337</t>
  </si>
  <si>
    <t>2019 FERC Form 1, Page 337</t>
  </si>
  <si>
    <t>2018 FERC Form 1, Page 337</t>
  </si>
  <si>
    <t>2017 FERC Form 1, Page 337</t>
  </si>
  <si>
    <t>2016 FERC Form 1, Page 337</t>
  </si>
  <si>
    <t>2015 FERC Form 1, Page 337</t>
  </si>
  <si>
    <t>2014 FERC Form 1, Page 337</t>
  </si>
  <si>
    <t>2013 FERC Form 1, Page 337</t>
  </si>
  <si>
    <t>2012 FERC Form 1, Page 337</t>
  </si>
  <si>
    <t>2011 FERC Form 1, Page 337</t>
  </si>
  <si>
    <t>2010 FERC Form 1, Page 337</t>
  </si>
  <si>
    <t>2009 FERC Form 1, Page 337</t>
  </si>
  <si>
    <t>2008 FERC Form 1, Page 337</t>
  </si>
  <si>
    <t>2007 FERC Form 1, Page 337</t>
  </si>
  <si>
    <t>2006 FERC Form 1, Page 337</t>
  </si>
  <si>
    <t>2005 FERC Form 1, Page 337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</si>
</sst>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0%"/>
    <numFmt numFmtId="167" formatCode="_(* #,##0.0000_);_(* \(#,##0.0000\);_(* &quot;-&quot;??_);_(@_)"/>
    <numFmt numFmtId="168" formatCode="0.00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color theme="1"/>
      <name val="Courier New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u/>
      <sz val="14"/>
      <color rgb="FFFF0000"/>
      <name val="Arial"/>
      <family val="2"/>
    </font>
    <font>
      <sz val="11"/>
      <color theme="1"/>
      <name val="Times New Roman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theme="3"/>
      <name val="Arial"/>
      <family val="2"/>
    </font>
    <font>
      <vertAlign val="superscript"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mediumGray"/>
    </fill>
    <fill>
      <patternFill patternType="solid">
        <fgColor rgb="FF0070C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12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1" fillId="0" borderId="0"/>
    <xf numFmtId="43" fontId="1" fillId="0" borderId="0" applyFont="0" applyFill="0" applyBorder="0" applyAlignment="0" applyProtection="0"/>
  </cellStyleXfs>
  <cellXfs count="143">
    <xf numFmtId="0" fontId="0" fillId="0" borderId="0" xfId="0"/>
    <xf numFmtId="164" fontId="7" fillId="0" borderId="0" xfId="2" applyNumberFormat="1" applyFont="1" applyFill="1"/>
    <xf numFmtId="165" fontId="7" fillId="0" borderId="0" xfId="1" applyNumberFormat="1" applyFont="1" applyFill="1"/>
    <xf numFmtId="165" fontId="7" fillId="0" borderId="1" xfId="1" applyNumberFormat="1" applyFont="1" applyFill="1" applyBorder="1"/>
    <xf numFmtId="165" fontId="7" fillId="0" borderId="0" xfId="1" applyNumberFormat="1" applyFont="1" applyFill="1" applyBorder="1"/>
    <xf numFmtId="164" fontId="7" fillId="0" borderId="0" xfId="2" applyNumberFormat="1" applyFont="1" applyFill="1" applyBorder="1"/>
    <xf numFmtId="164" fontId="7" fillId="0" borderId="3" xfId="2" applyNumberFormat="1" applyFont="1" applyFill="1" applyBorder="1"/>
    <xf numFmtId="164" fontId="7" fillId="0" borderId="1" xfId="2" applyNumberFormat="1" applyFont="1" applyFill="1" applyBorder="1"/>
    <xf numFmtId="10" fontId="7" fillId="0" borderId="1" xfId="3" applyNumberFormat="1" applyFont="1" applyFill="1" applyBorder="1"/>
    <xf numFmtId="10" fontId="3" fillId="0" borderId="0" xfId="3" applyNumberFormat="1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Border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/>
    <xf numFmtId="0" fontId="7" fillId="0" borderId="0" xfId="0" quotePrefix="1" applyFont="1" applyFill="1" applyAlignment="1">
      <alignment horizontal="center"/>
    </xf>
    <xf numFmtId="164" fontId="3" fillId="0" borderId="0" xfId="0" applyNumberFormat="1" applyFont="1" applyFill="1"/>
    <xf numFmtId="164" fontId="3" fillId="0" borderId="0" xfId="0" applyNumberFormat="1" applyFont="1" applyFill="1" applyBorder="1"/>
    <xf numFmtId="165" fontId="3" fillId="0" borderId="0" xfId="1" applyNumberFormat="1" applyFont="1" applyFill="1"/>
    <xf numFmtId="165" fontId="3" fillId="0" borderId="0" xfId="1" applyNumberFormat="1" applyFont="1" applyFill="1" applyBorder="1"/>
    <xf numFmtId="164" fontId="3" fillId="0" borderId="2" xfId="0" applyNumberFormat="1" applyFont="1" applyFill="1" applyBorder="1"/>
    <xf numFmtId="0" fontId="4" fillId="0" borderId="0" xfId="0" applyFont="1" applyFill="1"/>
    <xf numFmtId="166" fontId="3" fillId="0" borderId="0" xfId="3" applyNumberFormat="1" applyFont="1" applyFill="1"/>
    <xf numFmtId="0" fontId="4" fillId="0" borderId="0" xfId="4" applyFont="1" applyAlignment="1">
      <alignment horizontal="left" wrapText="1"/>
    </xf>
    <xf numFmtId="0" fontId="3" fillId="0" borderId="0" xfId="4" applyFont="1" applyAlignment="1">
      <alignment horizontal="left" indent="1"/>
    </xf>
    <xf numFmtId="0" fontId="3" fillId="0" borderId="4" xfId="4" applyFont="1" applyBorder="1"/>
    <xf numFmtId="0" fontId="3" fillId="0" borderId="0" xfId="4" applyFont="1"/>
    <xf numFmtId="165" fontId="9" fillId="0" borderId="0" xfId="5" applyNumberFormat="1" applyFont="1" applyFill="1" applyBorder="1" applyAlignment="1">
      <alignment horizontal="center" wrapText="1"/>
    </xf>
    <xf numFmtId="0" fontId="10" fillId="0" borderId="0" xfId="4" quotePrefix="1" applyFont="1" applyAlignment="1">
      <alignment horizontal="center"/>
    </xf>
    <xf numFmtId="0" fontId="10" fillId="0" borderId="0" xfId="4" applyFont="1" applyAlignment="1">
      <alignment horizontal="center"/>
    </xf>
    <xf numFmtId="165" fontId="3" fillId="0" borderId="0" xfId="5" applyNumberFormat="1" applyFont="1" applyFill="1"/>
    <xf numFmtId="165" fontId="3" fillId="0" borderId="4" xfId="5" applyNumberFormat="1" applyFont="1" applyFill="1" applyBorder="1"/>
    <xf numFmtId="167" fontId="3" fillId="0" borderId="0" xfId="5" applyNumberFormat="1" applyFont="1" applyFill="1"/>
    <xf numFmtId="165" fontId="3" fillId="0" borderId="1" xfId="1" applyNumberFormat="1" applyFont="1" applyFill="1" applyBorder="1"/>
    <xf numFmtId="165" fontId="3" fillId="0" borderId="1" xfId="5" applyNumberFormat="1" applyFont="1" applyFill="1" applyBorder="1"/>
    <xf numFmtId="0" fontId="3" fillId="0" borderId="0" xfId="4" applyFont="1" applyBorder="1"/>
    <xf numFmtId="0" fontId="10" fillId="0" borderId="0" xfId="4" applyFont="1" applyBorder="1"/>
    <xf numFmtId="10" fontId="3" fillId="2" borderId="0" xfId="3" applyNumberFormat="1" applyFont="1" applyFill="1"/>
    <xf numFmtId="164" fontId="7" fillId="2" borderId="0" xfId="2" applyNumberFormat="1" applyFont="1" applyFill="1"/>
    <xf numFmtId="165" fontId="7" fillId="2" borderId="0" xfId="1" applyNumberFormat="1" applyFont="1" applyFill="1"/>
    <xf numFmtId="165" fontId="7" fillId="2" borderId="1" xfId="1" applyNumberFormat="1" applyFont="1" applyFill="1" applyBorder="1"/>
    <xf numFmtId="164" fontId="3" fillId="2" borderId="0" xfId="0" applyNumberFormat="1" applyFont="1" applyFill="1"/>
    <xf numFmtId="165" fontId="3" fillId="2" borderId="1" xfId="5" applyNumberFormat="1" applyFont="1" applyFill="1" applyBorder="1"/>
    <xf numFmtId="167" fontId="3" fillId="2" borderId="0" xfId="5" applyNumberFormat="1" applyFont="1" applyFill="1"/>
    <xf numFmtId="164" fontId="7" fillId="2" borderId="0" xfId="2" applyNumberFormat="1" applyFont="1" applyFill="1" applyBorder="1"/>
    <xf numFmtId="165" fontId="3" fillId="2" borderId="1" xfId="1" applyNumberFormat="1" applyFont="1" applyFill="1" applyBorder="1"/>
    <xf numFmtId="167" fontId="3" fillId="2" borderId="1" xfId="5" applyNumberFormat="1" applyFont="1" applyFill="1" applyBorder="1"/>
    <xf numFmtId="43" fontId="3" fillId="0" borderId="0" xfId="1" applyFont="1" applyFill="1"/>
    <xf numFmtId="0" fontId="3" fillId="0" borderId="0" xfId="4" applyFont="1" applyFill="1" applyAlignment="1">
      <alignment horizontal="left" indent="1"/>
    </xf>
    <xf numFmtId="166" fontId="7" fillId="0" borderId="1" xfId="3" applyNumberFormat="1" applyFont="1" applyFill="1" applyBorder="1"/>
    <xf numFmtId="0" fontId="13" fillId="0" borderId="0" xfId="6" applyFont="1"/>
    <xf numFmtId="0" fontId="14" fillId="0" borderId="0" xfId="7" applyFont="1"/>
    <xf numFmtId="0" fontId="14" fillId="0" borderId="0" xfId="6" applyFont="1"/>
    <xf numFmtId="0" fontId="13" fillId="0" borderId="0" xfId="7" applyFont="1" applyAlignment="1">
      <alignment horizontal="center"/>
    </xf>
    <xf numFmtId="0" fontId="13" fillId="0" borderId="0" xfId="7" applyFont="1"/>
    <xf numFmtId="0" fontId="13" fillId="0" borderId="1" xfId="6" applyFont="1" applyBorder="1" applyAlignment="1">
      <alignment horizontal="center" wrapText="1"/>
    </xf>
    <xf numFmtId="165" fontId="13" fillId="0" borderId="7" xfId="8" applyNumberFormat="1" applyFont="1" applyFill="1" applyBorder="1" applyAlignment="1">
      <alignment horizontal="center" wrapText="1"/>
    </xf>
    <xf numFmtId="0" fontId="13" fillId="0" borderId="0" xfId="6" applyFont="1" applyAlignment="1">
      <alignment horizontal="center"/>
    </xf>
    <xf numFmtId="165" fontId="13" fillId="0" borderId="7" xfId="8" applyNumberFormat="1" applyFont="1" applyFill="1" applyBorder="1" applyAlignment="1">
      <alignment horizontal="center"/>
    </xf>
    <xf numFmtId="165" fontId="15" fillId="0" borderId="0" xfId="6" applyNumberFormat="1" applyFont="1"/>
    <xf numFmtId="0" fontId="14" fillId="0" borderId="0" xfId="6" applyFont="1" applyAlignment="1">
      <alignment horizontal="center"/>
    </xf>
    <xf numFmtId="164" fontId="14" fillId="0" borderId="0" xfId="9" applyNumberFormat="1" applyFont="1"/>
    <xf numFmtId="164" fontId="14" fillId="0" borderId="0" xfId="9" applyNumberFormat="1" applyFont="1" applyFill="1"/>
    <xf numFmtId="165" fontId="14" fillId="0" borderId="0" xfId="8" applyNumberFormat="1" applyFont="1"/>
    <xf numFmtId="164" fontId="14" fillId="0" borderId="0" xfId="7" applyNumberFormat="1" applyFont="1"/>
    <xf numFmtId="165" fontId="14" fillId="0" borderId="0" xfId="10" applyNumberFormat="1" applyFont="1" applyFill="1"/>
    <xf numFmtId="165" fontId="14" fillId="0" borderId="0" xfId="7" applyNumberFormat="1" applyFont="1"/>
    <xf numFmtId="165" fontId="14" fillId="0" borderId="0" xfId="10" applyNumberFormat="1" applyFont="1"/>
    <xf numFmtId="165" fontId="14" fillId="3" borderId="0" xfId="10" applyNumberFormat="1" applyFont="1" applyFill="1"/>
    <xf numFmtId="164" fontId="13" fillId="0" borderId="4" xfId="9" applyNumberFormat="1" applyFont="1" applyBorder="1"/>
    <xf numFmtId="164" fontId="13" fillId="0" borderId="0" xfId="9" applyNumberFormat="1" applyFont="1" applyFill="1"/>
    <xf numFmtId="165" fontId="13" fillId="0" borderId="7" xfId="8" applyNumberFormat="1" applyFont="1" applyFill="1" applyBorder="1"/>
    <xf numFmtId="41" fontId="14" fillId="0" borderId="0" xfId="7" applyNumberFormat="1" applyFont="1"/>
    <xf numFmtId="164" fontId="14" fillId="3" borderId="0" xfId="9" applyNumberFormat="1" applyFont="1" applyFill="1"/>
    <xf numFmtId="43" fontId="14" fillId="0" borderId="0" xfId="7" applyNumberFormat="1" applyFont="1"/>
    <xf numFmtId="6" fontId="14" fillId="0" borderId="0" xfId="7" applyNumberFormat="1" applyFont="1"/>
    <xf numFmtId="44" fontId="14" fillId="0" borderId="0" xfId="7" applyNumberFormat="1" applyFont="1"/>
    <xf numFmtId="10" fontId="14" fillId="0" borderId="0" xfId="7" applyNumberFormat="1" applyFont="1"/>
    <xf numFmtId="0" fontId="14" fillId="0" borderId="0" xfId="7" applyFont="1" applyAlignment="1">
      <alignment horizontal="center"/>
    </xf>
    <xf numFmtId="165" fontId="14" fillId="0" borderId="0" xfId="8" applyNumberFormat="1" applyFont="1" applyFill="1"/>
    <xf numFmtId="164" fontId="13" fillId="0" borderId="2" xfId="9" applyNumberFormat="1" applyFont="1" applyBorder="1"/>
    <xf numFmtId="0" fontId="13" fillId="0" borderId="1" xfId="7" applyFont="1" applyBorder="1"/>
    <xf numFmtId="10" fontId="14" fillId="0" borderId="0" xfId="11" applyNumberFormat="1" applyFont="1" applyFill="1"/>
    <xf numFmtId="10" fontId="13" fillId="0" borderId="4" xfId="7" applyNumberFormat="1" applyFont="1" applyBorder="1"/>
    <xf numFmtId="0" fontId="16" fillId="0" borderId="0" xfId="0" applyFont="1"/>
    <xf numFmtId="0" fontId="3" fillId="0" borderId="0" xfId="0" applyFont="1"/>
    <xf numFmtId="0" fontId="5" fillId="0" borderId="0" xfId="12" applyFont="1"/>
    <xf numFmtId="165" fontId="3" fillId="0" borderId="0" xfId="1" applyNumberFormat="1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165" fontId="7" fillId="0" borderId="1" xfId="1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indent="1"/>
    </xf>
    <xf numFmtId="164" fontId="3" fillId="0" borderId="0" xfId="2" applyNumberFormat="1" applyFont="1"/>
    <xf numFmtId="165" fontId="3" fillId="0" borderId="0" xfId="0" applyNumberFormat="1" applyFont="1"/>
    <xf numFmtId="0" fontId="3" fillId="0" borderId="1" xfId="0" applyFont="1" applyBorder="1"/>
    <xf numFmtId="165" fontId="3" fillId="0" borderId="1" xfId="1" applyNumberFormat="1" applyFont="1" applyBorder="1"/>
    <xf numFmtId="0" fontId="16" fillId="0" borderId="0" xfId="0" applyFont="1" applyAlignment="1">
      <alignment horizontal="center"/>
    </xf>
    <xf numFmtId="164" fontId="16" fillId="0" borderId="0" xfId="2" applyNumberFormat="1" applyFont="1"/>
    <xf numFmtId="165" fontId="3" fillId="0" borderId="0" xfId="1" applyNumberFormat="1" applyFont="1" applyAlignment="1">
      <alignment horizontal="left" indent="1"/>
    </xf>
    <xf numFmtId="10" fontId="3" fillId="0" borderId="0" xfId="3" applyNumberFormat="1" applyFont="1"/>
    <xf numFmtId="165" fontId="16" fillId="0" borderId="0" xfId="1" applyNumberFormat="1" applyFont="1"/>
    <xf numFmtId="165" fontId="16" fillId="0" borderId="0" xfId="0" applyNumberFormat="1" applyFont="1"/>
    <xf numFmtId="164" fontId="16" fillId="0" borderId="2" xfId="2" applyNumberFormat="1" applyFont="1" applyBorder="1"/>
    <xf numFmtId="0" fontId="5" fillId="0" borderId="0" xfId="13" applyFont="1"/>
    <xf numFmtId="0" fontId="3" fillId="0" borderId="0" xfId="13" applyFont="1"/>
    <xf numFmtId="0" fontId="5" fillId="0" borderId="0" xfId="12" applyFont="1" applyAlignment="1">
      <alignment horizontal="right"/>
    </xf>
    <xf numFmtId="0" fontId="16" fillId="0" borderId="0" xfId="13" applyFont="1"/>
    <xf numFmtId="0" fontId="18" fillId="0" borderId="0" xfId="13" applyFont="1" applyAlignment="1">
      <alignment vertical="top"/>
    </xf>
    <xf numFmtId="0" fontId="3" fillId="0" borderId="1" xfId="13" applyFont="1" applyBorder="1" applyAlignment="1">
      <alignment horizontal="center"/>
    </xf>
    <xf numFmtId="0" fontId="3" fillId="0" borderId="1" xfId="13" applyFont="1" applyBorder="1" applyAlignment="1">
      <alignment horizontal="center" wrapText="1"/>
    </xf>
    <xf numFmtId="10" fontId="3" fillId="0" borderId="0" xfId="13" applyNumberFormat="1" applyFont="1"/>
    <xf numFmtId="0" fontId="3" fillId="0" borderId="0" xfId="13" applyFont="1" applyAlignment="1">
      <alignment horizontal="center"/>
    </xf>
    <xf numFmtId="165" fontId="3" fillId="0" borderId="0" xfId="13" applyNumberFormat="1" applyFont="1"/>
    <xf numFmtId="0" fontId="3" fillId="0" borderId="1" xfId="13" applyFont="1" applyBorder="1"/>
    <xf numFmtId="43" fontId="3" fillId="0" borderId="0" xfId="1" applyFont="1"/>
    <xf numFmtId="43" fontId="3" fillId="0" borderId="0" xfId="13" applyNumberFormat="1" applyFont="1"/>
    <xf numFmtId="168" fontId="3" fillId="0" borderId="0" xfId="3" applyNumberFormat="1" applyFont="1"/>
    <xf numFmtId="165" fontId="3" fillId="0" borderId="0" xfId="1" applyNumberFormat="1" applyFont="1" applyAlignment="1">
      <alignment horizontal="center"/>
    </xf>
    <xf numFmtId="165" fontId="3" fillId="0" borderId="0" xfId="14" applyNumberFormat="1" applyFont="1"/>
    <xf numFmtId="14" fontId="3" fillId="0" borderId="0" xfId="13" quotePrefix="1" applyNumberFormat="1" applyFont="1" applyAlignment="1">
      <alignment horizontal="center"/>
    </xf>
    <xf numFmtId="164" fontId="3" fillId="0" borderId="4" xfId="2" applyNumberFormat="1" applyFont="1" applyBorder="1"/>
    <xf numFmtId="164" fontId="3" fillId="0" borderId="0" xfId="2" applyNumberFormat="1" applyFont="1" applyAlignment="1">
      <alignment horizontal="center"/>
    </xf>
    <xf numFmtId="0" fontId="3" fillId="0" borderId="8" xfId="13" applyFont="1" applyBorder="1"/>
    <xf numFmtId="1" fontId="20" fillId="0" borderId="0" xfId="13" applyNumberFormat="1" applyFont="1" applyAlignment="1">
      <alignment horizontal="center"/>
    </xf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left"/>
    </xf>
    <xf numFmtId="0" fontId="2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3" fillId="0" borderId="5" xfId="6" applyFont="1" applyBorder="1" applyAlignment="1">
      <alignment horizontal="center"/>
    </xf>
    <xf numFmtId="0" fontId="13" fillId="0" borderId="3" xfId="6" applyFont="1" applyBorder="1" applyAlignment="1">
      <alignment horizontal="center"/>
    </xf>
    <xf numFmtId="0" fontId="13" fillId="0" borderId="6" xfId="6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17" fillId="4" borderId="5" xfId="0" applyFont="1" applyFill="1" applyBorder="1" applyAlignment="1">
      <alignment horizontal="center"/>
    </xf>
    <xf numFmtId="0" fontId="17" fillId="4" borderId="3" xfId="0" applyFont="1" applyFill="1" applyBorder="1" applyAlignment="1">
      <alignment horizontal="center"/>
    </xf>
    <xf numFmtId="0" fontId="17" fillId="4" borderId="6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15">
    <cellStyle name="Comma" xfId="1" builtinId="3"/>
    <cellStyle name="Comma 2" xfId="10" xr:uid="{5C41F9AF-7F04-498C-B396-D039A7C5467C}"/>
    <cellStyle name="Comma 2 2" xfId="14" xr:uid="{F20BFC04-E5BC-44AD-A708-1A3E286A9C79}"/>
    <cellStyle name="Comma 5" xfId="5" xr:uid="{425B54D7-9494-4BE0-A759-18B667FCB700}"/>
    <cellStyle name="Comma 70" xfId="8" xr:uid="{38AB35D3-1B83-4C44-B0E9-A4567C0723C9}"/>
    <cellStyle name="Currency" xfId="2" builtinId="4"/>
    <cellStyle name="Currency 63" xfId="9" xr:uid="{79AEDC3F-524C-4E15-93ED-8A47F37BAE42}"/>
    <cellStyle name="Normal" xfId="0" builtinId="0"/>
    <cellStyle name="Normal 10" xfId="4" xr:uid="{C3665F08-B5DC-4718-A191-CA5D44DE81F9}"/>
    <cellStyle name="Normal 2" xfId="6" xr:uid="{CC96D907-49D3-4848-A5B7-03BF0B1F9A70}"/>
    <cellStyle name="Normal 2 2" xfId="12" xr:uid="{BEC9C930-E534-4976-8892-D510834A9158}"/>
    <cellStyle name="Normal 238" xfId="7" xr:uid="{87CAC7D6-B9A7-477B-B569-E9D7131EDA12}"/>
    <cellStyle name="Normal 3" xfId="13" xr:uid="{D8BE1CCF-7B7C-4D33-A9F3-3C28ADFDA64E}"/>
    <cellStyle name="Percent" xfId="3" builtinId="5"/>
    <cellStyle name="Percent 41 2" xfId="11" xr:uid="{B2C0A090-1202-4959-B8EC-08B65B2E89A1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33223-FC61-4978-9050-5A70100F7216}">
  <dimension ref="A1:P65"/>
  <sheetViews>
    <sheetView tabSelected="1" zoomScaleNormal="100" workbookViewId="0">
      <selection sqref="A1:P1"/>
    </sheetView>
  </sheetViews>
  <sheetFormatPr defaultColWidth="9.140625" defaultRowHeight="12.75" x14ac:dyDescent="0.2"/>
  <cols>
    <col min="1" max="1" width="7.85546875" style="10" customWidth="1"/>
    <col min="2" max="2" width="68" style="10" bestFit="1" customWidth="1"/>
    <col min="3" max="3" width="2.7109375" style="10" customWidth="1"/>
    <col min="4" max="4" width="17.85546875" style="10" customWidth="1"/>
    <col min="5" max="5" width="2.7109375" style="12" customWidth="1"/>
    <col min="6" max="6" width="17.5703125" style="10" customWidth="1"/>
    <col min="7" max="7" width="2.7109375" style="10" customWidth="1"/>
    <col min="8" max="8" width="17.5703125" style="10" customWidth="1"/>
    <col min="9" max="9" width="2.7109375" style="10" customWidth="1"/>
    <col min="10" max="10" width="17.5703125" style="10" customWidth="1"/>
    <col min="11" max="11" width="2.7109375" style="10" customWidth="1"/>
    <col min="12" max="12" width="17.5703125" style="10" customWidth="1"/>
    <col min="13" max="13" width="2.7109375" style="12" customWidth="1"/>
    <col min="14" max="14" width="17.5703125" style="10" customWidth="1"/>
    <col min="15" max="15" width="2.7109375" style="12" customWidth="1"/>
    <col min="16" max="16" width="14.28515625" style="10" bestFit="1" customWidth="1"/>
    <col min="17" max="16384" width="9.140625" style="10"/>
  </cols>
  <sheetData>
    <row r="1" spans="1:16" ht="18" x14ac:dyDescent="0.25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</row>
    <row r="3" spans="1:16" ht="15" x14ac:dyDescent="0.2">
      <c r="A3" s="131" t="s">
        <v>0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</row>
    <row r="4" spans="1:16" ht="15" x14ac:dyDescent="0.2">
      <c r="A4" s="131" t="s">
        <v>1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</row>
    <row r="7" spans="1:16" x14ac:dyDescent="0.2">
      <c r="A7" s="11" t="s">
        <v>2</v>
      </c>
      <c r="P7" s="11" t="s">
        <v>3</v>
      </c>
    </row>
    <row r="8" spans="1:16" x14ac:dyDescent="0.2">
      <c r="A8" s="13" t="s">
        <v>4</v>
      </c>
      <c r="B8" s="14"/>
      <c r="C8" s="14"/>
      <c r="D8" s="15" t="s">
        <v>70</v>
      </c>
      <c r="E8" s="16"/>
      <c r="F8" s="15" t="s">
        <v>71</v>
      </c>
      <c r="G8" s="16"/>
      <c r="H8" s="15" t="s">
        <v>55</v>
      </c>
      <c r="I8" s="16"/>
      <c r="J8" s="15" t="s">
        <v>56</v>
      </c>
      <c r="K8" s="16"/>
      <c r="L8" s="15" t="s">
        <v>57</v>
      </c>
      <c r="M8" s="16"/>
      <c r="N8" s="15" t="s">
        <v>5</v>
      </c>
      <c r="O8" s="16"/>
      <c r="P8" s="15" t="s">
        <v>6</v>
      </c>
    </row>
    <row r="9" spans="1:16" x14ac:dyDescent="0.2">
      <c r="B9" s="14"/>
      <c r="C9" s="14"/>
      <c r="D9" s="15"/>
      <c r="E9" s="16"/>
      <c r="F9" s="15"/>
      <c r="G9" s="16"/>
      <c r="H9" s="15"/>
      <c r="I9" s="16"/>
      <c r="J9" s="15"/>
      <c r="K9" s="16"/>
      <c r="L9" s="15"/>
      <c r="M9" s="16"/>
      <c r="N9" s="15"/>
      <c r="O9" s="16"/>
      <c r="P9" s="17"/>
    </row>
    <row r="10" spans="1:16" x14ac:dyDescent="0.2">
      <c r="A10" s="11">
        <v>1</v>
      </c>
      <c r="B10" s="17" t="s">
        <v>7</v>
      </c>
      <c r="C10" s="17"/>
      <c r="D10" s="41">
        <v>11163733</v>
      </c>
      <c r="E10" s="5"/>
      <c r="F10" s="41">
        <v>452637</v>
      </c>
      <c r="G10" s="5"/>
      <c r="H10" s="41"/>
      <c r="I10" s="5"/>
      <c r="J10" s="41"/>
      <c r="K10" s="5"/>
      <c r="L10" s="41"/>
      <c r="M10" s="5"/>
      <c r="N10" s="1">
        <f>SUM(D10:L10)</f>
        <v>11616370</v>
      </c>
      <c r="O10" s="5"/>
      <c r="P10" s="17" t="s">
        <v>53</v>
      </c>
    </row>
    <row r="11" spans="1:16" x14ac:dyDescent="0.2">
      <c r="A11" s="11">
        <f>+A10+1</f>
        <v>2</v>
      </c>
      <c r="B11" s="17" t="s">
        <v>61</v>
      </c>
      <c r="C11" s="17"/>
      <c r="D11" s="42">
        <v>-907486</v>
      </c>
      <c r="E11" s="4"/>
      <c r="F11" s="42"/>
      <c r="G11" s="4"/>
      <c r="H11" s="42"/>
      <c r="I11" s="4"/>
      <c r="J11" s="42"/>
      <c r="K11" s="4"/>
      <c r="L11" s="42"/>
      <c r="M11" s="4"/>
      <c r="N11" s="2">
        <f t="shared" ref="N11:N12" si="0">SUM(D11:L11)</f>
        <v>-907486</v>
      </c>
      <c r="O11" s="4"/>
      <c r="P11" s="17"/>
    </row>
    <row r="12" spans="1:16" x14ac:dyDescent="0.2">
      <c r="A12" s="11">
        <f t="shared" ref="A12:A14" si="1">+A11+1</f>
        <v>3</v>
      </c>
      <c r="B12" s="17" t="s">
        <v>8</v>
      </c>
      <c r="C12" s="17"/>
      <c r="D12" s="43"/>
      <c r="E12" s="4"/>
      <c r="F12" s="43"/>
      <c r="G12" s="4"/>
      <c r="H12" s="43"/>
      <c r="I12" s="4"/>
      <c r="J12" s="43"/>
      <c r="K12" s="4"/>
      <c r="L12" s="43"/>
      <c r="M12" s="4"/>
      <c r="N12" s="3">
        <f t="shared" si="0"/>
        <v>0</v>
      </c>
      <c r="O12" s="4"/>
      <c r="P12" s="17"/>
    </row>
    <row r="13" spans="1:16" x14ac:dyDescent="0.2">
      <c r="A13" s="11">
        <f t="shared" si="1"/>
        <v>4</v>
      </c>
      <c r="B13" s="17" t="s">
        <v>9</v>
      </c>
      <c r="C13" s="17"/>
      <c r="D13" s="4">
        <f>SUM(D11:D12)</f>
        <v>-907486</v>
      </c>
      <c r="E13" s="4"/>
      <c r="F13" s="4">
        <f>SUM(F11:F12)</f>
        <v>0</v>
      </c>
      <c r="G13" s="4"/>
      <c r="H13" s="4">
        <f t="shared" ref="H13" si="2">SUM(H11:H12)</f>
        <v>0</v>
      </c>
      <c r="I13" s="4"/>
      <c r="J13" s="4">
        <f t="shared" ref="J13" si="3">SUM(J11:J12)</f>
        <v>0</v>
      </c>
      <c r="K13" s="4"/>
      <c r="L13" s="4">
        <f t="shared" ref="L13" si="4">SUM(L11:L12)</f>
        <v>0</v>
      </c>
      <c r="M13" s="4"/>
      <c r="N13" s="4">
        <f>SUM(D13:L13)</f>
        <v>-907486</v>
      </c>
      <c r="O13" s="4"/>
    </row>
    <row r="14" spans="1:16" x14ac:dyDescent="0.2">
      <c r="A14" s="11">
        <f t="shared" si="1"/>
        <v>5</v>
      </c>
      <c r="B14" s="17" t="s">
        <v>58</v>
      </c>
      <c r="C14" s="17"/>
      <c r="D14" s="6">
        <f>D10+D13</f>
        <v>10256247</v>
      </c>
      <c r="E14" s="5"/>
      <c r="F14" s="6">
        <f>F10+F13</f>
        <v>452637</v>
      </c>
      <c r="G14" s="5"/>
      <c r="H14" s="6">
        <f>H10+H13</f>
        <v>0</v>
      </c>
      <c r="I14" s="5"/>
      <c r="J14" s="6">
        <f>J10+J13</f>
        <v>0</v>
      </c>
      <c r="K14" s="5"/>
      <c r="L14" s="6">
        <f>L10+L13</f>
        <v>0</v>
      </c>
      <c r="M14" s="5"/>
      <c r="N14" s="6">
        <f t="shared" ref="N14" si="5">SUM(D14:L14)</f>
        <v>10708884</v>
      </c>
      <c r="O14" s="5"/>
    </row>
    <row r="15" spans="1:16" x14ac:dyDescent="0.2">
      <c r="A15" s="11"/>
      <c r="B15" s="17"/>
      <c r="C15" s="17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17"/>
    </row>
    <row r="16" spans="1:16" ht="15.75" x14ac:dyDescent="0.25">
      <c r="A16" s="11">
        <f>+A14+1</f>
        <v>6</v>
      </c>
      <c r="B16" s="17" t="s">
        <v>28</v>
      </c>
      <c r="C16" s="32" t="s">
        <v>49</v>
      </c>
      <c r="D16" s="8">
        <f>$D$61</f>
        <v>0.57976896206861561</v>
      </c>
      <c r="E16" s="5"/>
      <c r="F16" s="8">
        <f>$D$61</f>
        <v>0.57976896206861561</v>
      </c>
      <c r="G16" s="5"/>
      <c r="H16" s="8">
        <f t="shared" ref="H16" si="6">$D$61</f>
        <v>0.57976896206861561</v>
      </c>
      <c r="I16" s="5"/>
      <c r="J16" s="8">
        <f t="shared" ref="J16" si="7">$D$61</f>
        <v>0.57976896206861561</v>
      </c>
      <c r="K16" s="5"/>
      <c r="L16" s="8">
        <f t="shared" ref="L16" si="8">$D$61</f>
        <v>0.57976896206861561</v>
      </c>
      <c r="M16" s="5"/>
      <c r="N16" s="5"/>
      <c r="O16" s="5"/>
      <c r="P16" s="17"/>
    </row>
    <row r="17" spans="1:16" x14ac:dyDescent="0.2">
      <c r="A17" s="11">
        <v>7</v>
      </c>
      <c r="B17" s="17" t="s">
        <v>32</v>
      </c>
      <c r="D17" s="5">
        <f>D14*D16</f>
        <v>5946253.6779093528</v>
      </c>
      <c r="E17" s="5"/>
      <c r="F17" s="5">
        <f>F14*F16</f>
        <v>262424.88368385198</v>
      </c>
      <c r="G17" s="5"/>
      <c r="H17" s="5">
        <f t="shared" ref="H17" si="9">H14*H16</f>
        <v>0</v>
      </c>
      <c r="I17" s="5"/>
      <c r="J17" s="5">
        <f t="shared" ref="J17" si="10">J14*J16</f>
        <v>0</v>
      </c>
      <c r="K17" s="5"/>
      <c r="L17" s="5">
        <f t="shared" ref="L17" si="11">L14*L16</f>
        <v>0</v>
      </c>
      <c r="M17" s="5"/>
      <c r="N17" s="5">
        <f>SUM(D17:L17)</f>
        <v>6208678.5615932047</v>
      </c>
      <c r="O17" s="5"/>
      <c r="P17" s="17"/>
    </row>
    <row r="18" spans="1:16" ht="15.75" x14ac:dyDescent="0.25">
      <c r="A18" s="11">
        <v>8</v>
      </c>
      <c r="B18" s="17" t="s">
        <v>22</v>
      </c>
      <c r="C18" s="32" t="s">
        <v>49</v>
      </c>
      <c r="D18" s="52">
        <f>-$D$58</f>
        <v>-0.27517499999999995</v>
      </c>
      <c r="E18" s="5"/>
      <c r="F18" s="52">
        <f>-$D$58</f>
        <v>-0.27517499999999995</v>
      </c>
      <c r="G18" s="5"/>
      <c r="H18" s="52">
        <f>-$D$58</f>
        <v>-0.27517499999999995</v>
      </c>
      <c r="I18" s="5"/>
      <c r="J18" s="52">
        <f>-$D$58</f>
        <v>-0.27517499999999995</v>
      </c>
      <c r="K18" s="5"/>
      <c r="L18" s="52">
        <f>-$D$58</f>
        <v>-0.27517499999999995</v>
      </c>
      <c r="M18" s="5"/>
      <c r="N18" s="5"/>
      <c r="O18" s="5"/>
      <c r="P18" s="17"/>
    </row>
    <row r="19" spans="1:16" x14ac:dyDescent="0.2">
      <c r="A19" s="11">
        <v>9</v>
      </c>
      <c r="B19" s="17" t="s">
        <v>31</v>
      </c>
      <c r="D19" s="5">
        <f>D17*D18</f>
        <v>-1636260.3558187059</v>
      </c>
      <c r="E19" s="5"/>
      <c r="F19" s="5">
        <f>F17*F18</f>
        <v>-72212.767367703957</v>
      </c>
      <c r="G19" s="5"/>
      <c r="H19" s="5">
        <f t="shared" ref="H19" si="12">H17*H18</f>
        <v>0</v>
      </c>
      <c r="I19" s="5"/>
      <c r="J19" s="5">
        <f t="shared" ref="J19" si="13">J17*J18</f>
        <v>0</v>
      </c>
      <c r="K19" s="5"/>
      <c r="L19" s="5">
        <f t="shared" ref="L19" si="14">L17*L18</f>
        <v>0</v>
      </c>
      <c r="M19" s="5"/>
      <c r="N19" s="5">
        <f>SUM(D19:L19)</f>
        <v>-1708473.1231864099</v>
      </c>
      <c r="O19" s="5"/>
      <c r="P19" s="17"/>
    </row>
    <row r="20" spans="1:16" x14ac:dyDescent="0.2">
      <c r="A20" s="11"/>
      <c r="B20" s="17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17"/>
    </row>
    <row r="21" spans="1:16" x14ac:dyDescent="0.2">
      <c r="A21" s="11">
        <v>10</v>
      </c>
      <c r="B21" s="17" t="s">
        <v>35</v>
      </c>
      <c r="D21" s="7">
        <f>D13+D19</f>
        <v>-2543746.3558187056</v>
      </c>
      <c r="E21" s="5"/>
      <c r="F21" s="7">
        <f>F13+F19</f>
        <v>-72212.767367703957</v>
      </c>
      <c r="G21" s="5"/>
      <c r="H21" s="7">
        <f>H13+H19</f>
        <v>0</v>
      </c>
      <c r="I21" s="5"/>
      <c r="J21" s="7">
        <f>J13+J19</f>
        <v>0</v>
      </c>
      <c r="K21" s="5"/>
      <c r="L21" s="7">
        <f>L13+L19</f>
        <v>0</v>
      </c>
      <c r="M21" s="5"/>
      <c r="N21" s="7">
        <f t="shared" ref="N21:N22" si="15">SUM(D21:L21)</f>
        <v>-2615959.1231864095</v>
      </c>
      <c r="O21" s="5"/>
      <c r="P21" s="17" t="s">
        <v>10</v>
      </c>
    </row>
    <row r="22" spans="1:16" x14ac:dyDescent="0.2">
      <c r="A22" s="11">
        <v>11</v>
      </c>
      <c r="B22" s="17" t="s">
        <v>68</v>
      </c>
      <c r="D22" s="5">
        <f>IF(D14&gt;0,+D10+D21,0)</f>
        <v>8619986.6441812944</v>
      </c>
      <c r="E22" s="5"/>
      <c r="F22" s="5">
        <f>IF(F14&gt;0,+F10+F21,0)</f>
        <v>380424.23263229604</v>
      </c>
      <c r="G22" s="5"/>
      <c r="H22" s="5">
        <f>IF(H14&gt;0,+H10+H21,0)</f>
        <v>0</v>
      </c>
      <c r="I22" s="5"/>
      <c r="J22" s="5">
        <f>IF(J14&gt;0,+J10+J21,0)</f>
        <v>0</v>
      </c>
      <c r="K22" s="5"/>
      <c r="L22" s="5">
        <f>IF(L14&gt;0,+L10+L21,0)</f>
        <v>0</v>
      </c>
      <c r="M22" s="5"/>
      <c r="N22" s="5">
        <f t="shared" si="15"/>
        <v>9000410.8768135905</v>
      </c>
      <c r="O22" s="5"/>
      <c r="P22" s="17" t="s">
        <v>11</v>
      </c>
    </row>
    <row r="23" spans="1:16" x14ac:dyDescent="0.2">
      <c r="A23" s="11">
        <v>12</v>
      </c>
      <c r="B23" s="17" t="s">
        <v>34</v>
      </c>
      <c r="D23" s="8">
        <v>0.5</v>
      </c>
      <c r="E23" s="5"/>
      <c r="F23" s="8">
        <v>0.5</v>
      </c>
      <c r="G23" s="5"/>
      <c r="H23" s="8">
        <v>0.5</v>
      </c>
      <c r="I23" s="5"/>
      <c r="J23" s="8">
        <v>0.5</v>
      </c>
      <c r="K23" s="5"/>
      <c r="L23" s="8">
        <v>0.5</v>
      </c>
      <c r="M23" s="5"/>
      <c r="N23" s="5"/>
      <c r="O23" s="5"/>
    </row>
    <row r="24" spans="1:16" x14ac:dyDescent="0.2">
      <c r="A24" s="11"/>
      <c r="B24" s="17"/>
      <c r="C24" s="17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17"/>
    </row>
    <row r="25" spans="1:16" x14ac:dyDescent="0.2">
      <c r="A25" s="11">
        <v>13</v>
      </c>
      <c r="B25" s="17" t="s">
        <v>59</v>
      </c>
      <c r="C25" s="17"/>
      <c r="D25" s="5">
        <f>IF(D22*D23&gt;0,D22*D23,0)</f>
        <v>4309993.3220906472</v>
      </c>
      <c r="E25" s="5"/>
      <c r="F25" s="5">
        <f>IF(F22*F23&gt;0,F22*F23,0)</f>
        <v>190212.11631614802</v>
      </c>
      <c r="G25" s="5"/>
      <c r="H25" s="5">
        <f>IF(H22*H23&gt;0,H22*H23,0)</f>
        <v>0</v>
      </c>
      <c r="I25" s="5"/>
      <c r="J25" s="5">
        <f>IF(J22*J23&gt;0,J22*J23,0)</f>
        <v>0</v>
      </c>
      <c r="K25" s="5"/>
      <c r="L25" s="5">
        <f>IF(L22*L23&gt;0,L22*L23,0)</f>
        <v>0</v>
      </c>
      <c r="M25" s="5"/>
      <c r="N25" s="5">
        <f>SUM(D25:L25)+1</f>
        <v>4500206.4384067953</v>
      </c>
      <c r="O25" s="5"/>
      <c r="P25" s="17" t="s">
        <v>12</v>
      </c>
    </row>
    <row r="26" spans="1:16" x14ac:dyDescent="0.2">
      <c r="A26" s="11">
        <v>14</v>
      </c>
      <c r="B26" s="17" t="s">
        <v>50</v>
      </c>
      <c r="C26" s="18" t="s">
        <v>30</v>
      </c>
      <c r="D26" s="36">
        <f>-D52</f>
        <v>125337.2922417693</v>
      </c>
      <c r="E26" s="5"/>
      <c r="F26" s="36">
        <f>-F52</f>
        <v>0</v>
      </c>
      <c r="G26" s="5"/>
      <c r="H26" s="36">
        <f>-H52</f>
        <v>0</v>
      </c>
      <c r="I26" s="5"/>
      <c r="J26" s="36">
        <f>-J52</f>
        <v>0</v>
      </c>
      <c r="K26" s="5"/>
      <c r="L26" s="36">
        <f>-L52</f>
        <v>0</v>
      </c>
      <c r="M26" s="5"/>
      <c r="N26" s="7">
        <f t="shared" ref="N26:N27" si="16">SUM(D26:L26)</f>
        <v>125337.2922417693</v>
      </c>
      <c r="O26" s="5"/>
      <c r="P26" s="17" t="s">
        <v>13</v>
      </c>
    </row>
    <row r="27" spans="1:16" x14ac:dyDescent="0.2">
      <c r="A27" s="11">
        <v>15</v>
      </c>
      <c r="B27" s="17" t="s">
        <v>36</v>
      </c>
      <c r="C27" s="17"/>
      <c r="D27" s="5">
        <f>D25+D26</f>
        <v>4435330.6143324161</v>
      </c>
      <c r="E27" s="5"/>
      <c r="F27" s="5">
        <f>F25+F26</f>
        <v>190212.11631614802</v>
      </c>
      <c r="G27" s="5"/>
      <c r="H27" s="5">
        <f t="shared" ref="H27" si="17">H25+H26</f>
        <v>0</v>
      </c>
      <c r="I27" s="5"/>
      <c r="J27" s="5">
        <f t="shared" ref="J27" si="18">J25+J26</f>
        <v>0</v>
      </c>
      <c r="K27" s="5"/>
      <c r="L27" s="5">
        <f t="shared" ref="L27" si="19">L25+L26</f>
        <v>0</v>
      </c>
      <c r="M27" s="5"/>
      <c r="N27" s="5">
        <f t="shared" si="16"/>
        <v>4625542.7306485642</v>
      </c>
      <c r="O27" s="5"/>
      <c r="P27" s="17" t="s">
        <v>14</v>
      </c>
    </row>
    <row r="28" spans="1:16" x14ac:dyDescent="0.2">
      <c r="G28" s="12"/>
      <c r="I28" s="12"/>
      <c r="K28" s="12"/>
    </row>
    <row r="29" spans="1:16" x14ac:dyDescent="0.2">
      <c r="A29" s="11">
        <v>16</v>
      </c>
      <c r="B29" s="10" t="s">
        <v>37</v>
      </c>
      <c r="D29" s="19">
        <f>+D10</f>
        <v>11163733</v>
      </c>
      <c r="E29" s="20"/>
      <c r="F29" s="19">
        <f>+F10</f>
        <v>452637</v>
      </c>
      <c r="G29" s="20"/>
      <c r="H29" s="19">
        <f t="shared" ref="H29" si="20">+H10</f>
        <v>0</v>
      </c>
      <c r="I29" s="20"/>
      <c r="J29" s="19">
        <f t="shared" ref="J29" si="21">+J10</f>
        <v>0</v>
      </c>
      <c r="K29" s="20"/>
      <c r="L29" s="19">
        <f t="shared" ref="L29" si="22">+L10</f>
        <v>0</v>
      </c>
      <c r="M29" s="20"/>
      <c r="N29" s="19">
        <f t="shared" ref="N29:N30" si="23">SUM(D29:L29)</f>
        <v>11616370</v>
      </c>
      <c r="O29" s="20"/>
    </row>
    <row r="30" spans="1:16" x14ac:dyDescent="0.2">
      <c r="A30" s="11">
        <v>17</v>
      </c>
      <c r="B30" s="10" t="s">
        <v>38</v>
      </c>
      <c r="D30" s="21">
        <f>-D27</f>
        <v>-4435330.6143324161</v>
      </c>
      <c r="E30" s="22"/>
      <c r="F30" s="21">
        <f>-F27</f>
        <v>-190212.11631614802</v>
      </c>
      <c r="G30" s="22"/>
      <c r="H30" s="21">
        <f t="shared" ref="H30" si="24">-H27</f>
        <v>0</v>
      </c>
      <c r="I30" s="22"/>
      <c r="J30" s="21">
        <f t="shared" ref="J30" si="25">-J27</f>
        <v>0</v>
      </c>
      <c r="K30" s="22"/>
      <c r="L30" s="21">
        <f t="shared" ref="L30" si="26">-L27</f>
        <v>0</v>
      </c>
      <c r="M30" s="22"/>
      <c r="N30" s="21">
        <f t="shared" si="23"/>
        <v>-4625542.7306485642</v>
      </c>
      <c r="O30" s="22"/>
    </row>
    <row r="31" spans="1:16" ht="13.5" thickBot="1" x14ac:dyDescent="0.25">
      <c r="A31" s="11">
        <v>18</v>
      </c>
      <c r="B31" s="10" t="s">
        <v>39</v>
      </c>
      <c r="D31" s="23">
        <f>SUM(D29:D30)</f>
        <v>6728402.3856675839</v>
      </c>
      <c r="E31" s="20"/>
      <c r="F31" s="23">
        <f t="shared" ref="F31" si="27">SUM(F29:F30)</f>
        <v>262424.88368385198</v>
      </c>
      <c r="G31" s="20"/>
      <c r="H31" s="23">
        <f t="shared" ref="H31" si="28">SUM(H29:H30)</f>
        <v>0</v>
      </c>
      <c r="I31" s="20"/>
      <c r="J31" s="23">
        <f t="shared" ref="J31" si="29">SUM(J29:J30)</f>
        <v>0</v>
      </c>
      <c r="K31" s="20"/>
      <c r="L31" s="23">
        <f t="shared" ref="L31" si="30">SUM(L29:L30)</f>
        <v>0</v>
      </c>
      <c r="M31" s="20"/>
      <c r="N31" s="23">
        <f>SUM(D31:L31)+1</f>
        <v>6990828.2693514358</v>
      </c>
      <c r="O31" s="20"/>
      <c r="P31" s="10" t="s">
        <v>60</v>
      </c>
    </row>
    <row r="32" spans="1:16" ht="13.5" thickTop="1" x14ac:dyDescent="0.2">
      <c r="A32" s="11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ht="15.75" x14ac:dyDescent="0.25">
      <c r="A33" s="11"/>
      <c r="B33" s="26" t="s">
        <v>40</v>
      </c>
      <c r="D33" s="3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 x14ac:dyDescent="0.2">
      <c r="A34" s="11">
        <v>19</v>
      </c>
      <c r="B34" s="51" t="s">
        <v>62</v>
      </c>
      <c r="D34" s="44">
        <v>-15714.63</v>
      </c>
      <c r="E34" s="20"/>
      <c r="F34" s="44"/>
      <c r="G34" s="20"/>
      <c r="H34" s="44"/>
      <c r="I34" s="20"/>
      <c r="J34" s="44"/>
      <c r="K34" s="20"/>
      <c r="L34" s="44"/>
      <c r="M34" s="20"/>
      <c r="N34" s="19">
        <f t="shared" ref="N34:N36" si="31">SUM(D34:L34)</f>
        <v>-15714.63</v>
      </c>
      <c r="O34" s="20"/>
    </row>
    <row r="35" spans="1:15" ht="15.75" x14ac:dyDescent="0.25">
      <c r="A35" s="11">
        <v>20</v>
      </c>
      <c r="B35" s="51" t="s">
        <v>63</v>
      </c>
      <c r="C35" s="31" t="s">
        <v>30</v>
      </c>
      <c r="D35" s="45"/>
      <c r="E35" s="20"/>
      <c r="F35" s="45"/>
      <c r="G35" s="20"/>
      <c r="H35" s="45"/>
      <c r="I35" s="20"/>
      <c r="J35" s="45"/>
      <c r="K35" s="20"/>
      <c r="L35" s="45"/>
      <c r="M35" s="20"/>
      <c r="N35" s="37">
        <f t="shared" si="31"/>
        <v>0</v>
      </c>
      <c r="O35" s="20"/>
    </row>
    <row r="36" spans="1:15" ht="15.75" x14ac:dyDescent="0.25">
      <c r="A36" s="11">
        <v>21</v>
      </c>
      <c r="B36" s="28" t="s">
        <v>41</v>
      </c>
      <c r="C36" s="32"/>
      <c r="D36" s="19">
        <f>D34+D35</f>
        <v>-15714.63</v>
      </c>
      <c r="E36" s="20"/>
      <c r="F36" s="19">
        <f>F34+F35</f>
        <v>0</v>
      </c>
      <c r="G36" s="20"/>
      <c r="H36" s="19">
        <f t="shared" ref="H36" si="32">H34+H35</f>
        <v>0</v>
      </c>
      <c r="I36" s="20"/>
      <c r="J36" s="19">
        <f t="shared" ref="J36" si="33">J34+J35</f>
        <v>0</v>
      </c>
      <c r="K36" s="20"/>
      <c r="L36" s="19">
        <f t="shared" ref="L36" si="34">L34+L35</f>
        <v>0</v>
      </c>
      <c r="M36" s="20"/>
      <c r="N36" s="19">
        <f t="shared" si="31"/>
        <v>-15714.63</v>
      </c>
      <c r="O36" s="20"/>
    </row>
    <row r="37" spans="1:15" ht="15.75" x14ac:dyDescent="0.25">
      <c r="A37" s="11">
        <v>22</v>
      </c>
      <c r="B37" s="27" t="s">
        <v>42</v>
      </c>
      <c r="C37" s="32" t="s">
        <v>49</v>
      </c>
      <c r="D37" s="46">
        <v>1</v>
      </c>
      <c r="E37" s="20"/>
      <c r="F37" s="46">
        <f>D37</f>
        <v>1</v>
      </c>
      <c r="G37" s="20"/>
      <c r="H37" s="46">
        <f t="shared" ref="H37" si="35">F37</f>
        <v>1</v>
      </c>
      <c r="I37" s="20"/>
      <c r="J37" s="46">
        <f t="shared" ref="J37" si="36">H37</f>
        <v>1</v>
      </c>
      <c r="K37" s="20"/>
      <c r="L37" s="46">
        <f t="shared" ref="L37" si="37">J37</f>
        <v>1</v>
      </c>
      <c r="M37" s="20"/>
      <c r="N37" s="35"/>
      <c r="O37" s="20"/>
    </row>
    <row r="38" spans="1:15" ht="15.75" x14ac:dyDescent="0.25">
      <c r="A38" s="11">
        <v>23</v>
      </c>
      <c r="B38" s="28" t="s">
        <v>43</v>
      </c>
      <c r="C38" s="32"/>
      <c r="D38" s="34">
        <f>D36*D37</f>
        <v>-15714.63</v>
      </c>
      <c r="E38" s="20"/>
      <c r="F38" s="34">
        <f>F36*F37</f>
        <v>0</v>
      </c>
      <c r="G38" s="20"/>
      <c r="H38" s="34">
        <f t="shared" ref="H38" si="38">H36*H37</f>
        <v>0</v>
      </c>
      <c r="I38" s="20"/>
      <c r="J38" s="34">
        <f t="shared" ref="J38" si="39">J36*J37</f>
        <v>0</v>
      </c>
      <c r="K38" s="20"/>
      <c r="L38" s="34">
        <f t="shared" ref="L38" si="40">L36*L37</f>
        <v>0</v>
      </c>
      <c r="M38" s="20"/>
      <c r="N38" s="34">
        <f>SUM(D38:L38)</f>
        <v>-15714.63</v>
      </c>
      <c r="O38" s="20"/>
    </row>
    <row r="39" spans="1:15" ht="15.75" x14ac:dyDescent="0.25">
      <c r="A39" s="11"/>
      <c r="B39" s="29"/>
      <c r="C39" s="32"/>
      <c r="D39" s="33"/>
      <c r="E39" s="20"/>
      <c r="F39" s="33"/>
      <c r="G39" s="20"/>
      <c r="H39" s="33"/>
      <c r="I39" s="20"/>
      <c r="J39" s="33"/>
      <c r="K39" s="20"/>
      <c r="L39" s="33"/>
      <c r="M39" s="20"/>
      <c r="N39" s="33"/>
      <c r="O39" s="20"/>
    </row>
    <row r="40" spans="1:15" ht="15.75" x14ac:dyDescent="0.25">
      <c r="A40" s="11">
        <v>24</v>
      </c>
      <c r="B40" s="51" t="s">
        <v>64</v>
      </c>
      <c r="C40" s="32"/>
      <c r="D40" s="47">
        <v>-778622.63</v>
      </c>
      <c r="E40" s="20"/>
      <c r="F40" s="47">
        <v>0</v>
      </c>
      <c r="G40" s="20"/>
      <c r="H40" s="47">
        <v>0</v>
      </c>
      <c r="I40" s="20"/>
      <c r="J40" s="47">
        <v>0</v>
      </c>
      <c r="K40" s="20"/>
      <c r="L40" s="47">
        <v>0</v>
      </c>
      <c r="M40" s="20"/>
      <c r="N40" s="19">
        <f t="shared" ref="N40:N42" si="41">SUM(D40:L40)</f>
        <v>-778622.63</v>
      </c>
      <c r="O40" s="20"/>
    </row>
    <row r="41" spans="1:15" ht="15.75" x14ac:dyDescent="0.25">
      <c r="A41" s="11">
        <v>25</v>
      </c>
      <c r="B41" s="51" t="s">
        <v>65</v>
      </c>
      <c r="C41" s="31" t="s">
        <v>30</v>
      </c>
      <c r="D41" s="48">
        <v>-37055.449999999997</v>
      </c>
      <c r="E41" s="20"/>
      <c r="F41" s="48">
        <v>0</v>
      </c>
      <c r="G41" s="20"/>
      <c r="H41" s="48">
        <v>0</v>
      </c>
      <c r="I41" s="20"/>
      <c r="J41" s="48">
        <v>0</v>
      </c>
      <c r="K41" s="20"/>
      <c r="L41" s="48">
        <v>0</v>
      </c>
      <c r="M41" s="20"/>
      <c r="N41" s="37">
        <f t="shared" si="41"/>
        <v>-37055.449999999997</v>
      </c>
      <c r="O41" s="20"/>
    </row>
    <row r="42" spans="1:15" ht="15.75" x14ac:dyDescent="0.25">
      <c r="A42" s="11">
        <v>26</v>
      </c>
      <c r="B42" s="28" t="s">
        <v>44</v>
      </c>
      <c r="C42" s="32"/>
      <c r="D42" s="5">
        <f>D40+D41</f>
        <v>-815678.08</v>
      </c>
      <c r="E42" s="20"/>
      <c r="F42" s="5">
        <f>F40+F41</f>
        <v>0</v>
      </c>
      <c r="G42" s="20"/>
      <c r="H42" s="5">
        <f t="shared" ref="H42" si="42">H40+H41</f>
        <v>0</v>
      </c>
      <c r="I42" s="20"/>
      <c r="J42" s="5">
        <f t="shared" ref="J42" si="43">J40+J41</f>
        <v>0</v>
      </c>
      <c r="K42" s="20"/>
      <c r="L42" s="5">
        <f t="shared" ref="L42" si="44">L40+L41</f>
        <v>0</v>
      </c>
      <c r="M42" s="20"/>
      <c r="N42" s="19">
        <f t="shared" si="41"/>
        <v>-815678.08</v>
      </c>
      <c r="O42" s="20"/>
    </row>
    <row r="43" spans="1:15" ht="15.75" x14ac:dyDescent="0.25">
      <c r="A43" s="11">
        <v>27</v>
      </c>
      <c r="B43" s="27" t="s">
        <v>45</v>
      </c>
      <c r="C43" s="32" t="s">
        <v>49</v>
      </c>
      <c r="D43" s="49">
        <v>0.134394517800171</v>
      </c>
      <c r="E43" s="20"/>
      <c r="F43" s="49">
        <f>D43</f>
        <v>0.134394517800171</v>
      </c>
      <c r="G43" s="20"/>
      <c r="H43" s="49">
        <f t="shared" ref="H43" si="45">F43</f>
        <v>0.134394517800171</v>
      </c>
      <c r="I43" s="20"/>
      <c r="J43" s="49">
        <f t="shared" ref="J43" si="46">H43</f>
        <v>0.134394517800171</v>
      </c>
      <c r="K43" s="20"/>
      <c r="L43" s="49">
        <f t="shared" ref="L43" si="47">J43</f>
        <v>0.134394517800171</v>
      </c>
      <c r="M43" s="20"/>
      <c r="N43" s="35"/>
      <c r="O43" s="20"/>
    </row>
    <row r="44" spans="1:15" ht="15.75" x14ac:dyDescent="0.25">
      <c r="A44" s="11">
        <v>28</v>
      </c>
      <c r="B44" s="28" t="s">
        <v>46</v>
      </c>
      <c r="C44" s="32"/>
      <c r="D44" s="5">
        <f>D42*D43</f>
        <v>-109622.6622417693</v>
      </c>
      <c r="E44" s="20"/>
      <c r="F44" s="5">
        <f>F42*F43</f>
        <v>0</v>
      </c>
      <c r="G44" s="20"/>
      <c r="H44" s="5">
        <f t="shared" ref="H44" si="48">H42*H43</f>
        <v>0</v>
      </c>
      <c r="I44" s="20"/>
      <c r="J44" s="5">
        <f t="shared" ref="J44" si="49">J42*J43</f>
        <v>0</v>
      </c>
      <c r="K44" s="20"/>
      <c r="L44" s="5">
        <f t="shared" ref="L44" si="50">L42*L43</f>
        <v>0</v>
      </c>
      <c r="M44" s="20"/>
      <c r="N44" s="34">
        <f>SUM(D44:L44)</f>
        <v>-109622.6622417693</v>
      </c>
      <c r="O44" s="20"/>
    </row>
    <row r="45" spans="1:15" ht="15.75" x14ac:dyDescent="0.25">
      <c r="A45" s="11"/>
      <c r="B45" s="29"/>
      <c r="C45" s="32"/>
      <c r="D45" s="33"/>
      <c r="E45" s="20"/>
      <c r="F45" s="33"/>
      <c r="G45" s="20"/>
      <c r="H45" s="33"/>
      <c r="I45" s="20"/>
      <c r="J45" s="33"/>
      <c r="K45" s="20"/>
      <c r="L45" s="33"/>
      <c r="M45" s="20"/>
      <c r="N45" s="33"/>
      <c r="O45" s="20"/>
    </row>
    <row r="46" spans="1:15" ht="15.75" x14ac:dyDescent="0.25">
      <c r="A46" s="11">
        <v>29</v>
      </c>
      <c r="B46" s="51" t="s">
        <v>66</v>
      </c>
      <c r="C46" s="32"/>
      <c r="D46" s="44">
        <v>0</v>
      </c>
      <c r="E46" s="20"/>
      <c r="F46" s="44">
        <v>0</v>
      </c>
      <c r="G46" s="20"/>
      <c r="H46" s="44">
        <v>0</v>
      </c>
      <c r="I46" s="20"/>
      <c r="J46" s="44">
        <v>0</v>
      </c>
      <c r="K46" s="20"/>
      <c r="L46" s="44">
        <v>0</v>
      </c>
      <c r="M46" s="20"/>
      <c r="N46" s="19">
        <f t="shared" ref="N46:N48" si="51">SUM(D46:L46)</f>
        <v>0</v>
      </c>
      <c r="O46" s="20"/>
    </row>
    <row r="47" spans="1:15" ht="15.75" x14ac:dyDescent="0.25">
      <c r="A47" s="11">
        <v>30</v>
      </c>
      <c r="B47" s="51" t="s">
        <v>67</v>
      </c>
      <c r="C47" s="31" t="s">
        <v>30</v>
      </c>
      <c r="D47" s="45">
        <v>0</v>
      </c>
      <c r="E47" s="20"/>
      <c r="F47" s="45">
        <v>0</v>
      </c>
      <c r="G47" s="20"/>
      <c r="H47" s="45">
        <v>0</v>
      </c>
      <c r="I47" s="20"/>
      <c r="J47" s="45">
        <v>0</v>
      </c>
      <c r="K47" s="20"/>
      <c r="L47" s="45">
        <v>0</v>
      </c>
      <c r="M47" s="20"/>
      <c r="N47" s="37">
        <f t="shared" si="51"/>
        <v>0</v>
      </c>
      <c r="O47" s="20"/>
    </row>
    <row r="48" spans="1:15" ht="15.75" x14ac:dyDescent="0.25">
      <c r="A48" s="11">
        <v>31</v>
      </c>
      <c r="B48" s="28" t="s">
        <v>47</v>
      </c>
      <c r="C48" s="32"/>
      <c r="D48" s="19">
        <f>D46+D47</f>
        <v>0</v>
      </c>
      <c r="E48" s="20"/>
      <c r="F48" s="19">
        <f>F46+F47</f>
        <v>0</v>
      </c>
      <c r="G48" s="20"/>
      <c r="H48" s="19">
        <f t="shared" ref="H48" si="52">H46+H47</f>
        <v>0</v>
      </c>
      <c r="I48" s="20"/>
      <c r="J48" s="19">
        <f t="shared" ref="J48" si="53">J46+J47</f>
        <v>0</v>
      </c>
      <c r="K48" s="20"/>
      <c r="L48" s="19">
        <f t="shared" ref="L48" si="54">L46+L47</f>
        <v>0</v>
      </c>
      <c r="M48" s="20"/>
      <c r="N48" s="19">
        <f t="shared" si="51"/>
        <v>0</v>
      </c>
      <c r="O48" s="20"/>
    </row>
    <row r="49" spans="1:15" ht="15.75" x14ac:dyDescent="0.25">
      <c r="A49" s="11">
        <v>32</v>
      </c>
      <c r="B49" s="27" t="s">
        <v>52</v>
      </c>
      <c r="C49" s="32" t="s">
        <v>49</v>
      </c>
      <c r="D49" s="49"/>
      <c r="E49" s="20"/>
      <c r="F49" s="49">
        <f>D49</f>
        <v>0</v>
      </c>
      <c r="G49" s="20"/>
      <c r="H49" s="49">
        <f t="shared" ref="H49" si="55">F49</f>
        <v>0</v>
      </c>
      <c r="I49" s="20"/>
      <c r="J49" s="49">
        <f t="shared" ref="J49" si="56">H49</f>
        <v>0</v>
      </c>
      <c r="K49" s="20"/>
      <c r="L49" s="49">
        <f t="shared" ref="L49" si="57">J49</f>
        <v>0</v>
      </c>
      <c r="M49" s="20"/>
      <c r="N49" s="35"/>
      <c r="O49" s="20"/>
    </row>
    <row r="50" spans="1:15" ht="15.75" x14ac:dyDescent="0.25">
      <c r="A50" s="11">
        <v>33</v>
      </c>
      <c r="B50" s="28" t="s">
        <v>48</v>
      </c>
      <c r="C50" s="32"/>
      <c r="D50" s="19">
        <f>D48*D49</f>
        <v>0</v>
      </c>
      <c r="E50" s="20"/>
      <c r="F50" s="19">
        <f>F48*F49</f>
        <v>0</v>
      </c>
      <c r="G50" s="20"/>
      <c r="H50" s="19">
        <f t="shared" ref="H50" si="58">H48*H49</f>
        <v>0</v>
      </c>
      <c r="I50" s="20"/>
      <c r="J50" s="19">
        <f t="shared" ref="J50" si="59">J48*J49</f>
        <v>0</v>
      </c>
      <c r="K50" s="20"/>
      <c r="L50" s="19">
        <f t="shared" ref="L50" si="60">L48*L49</f>
        <v>0</v>
      </c>
      <c r="M50" s="20"/>
      <c r="N50" s="34">
        <f>SUM(D50:L50)</f>
        <v>0</v>
      </c>
      <c r="O50" s="20"/>
    </row>
    <row r="51" spans="1:15" ht="15.75" x14ac:dyDescent="0.25">
      <c r="A51" s="11"/>
      <c r="B51" s="39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</row>
    <row r="52" spans="1:15" x14ac:dyDescent="0.2">
      <c r="A52" s="11">
        <v>34</v>
      </c>
      <c r="B52" s="38" t="s">
        <v>51</v>
      </c>
      <c r="D52" s="19">
        <f>D38+D44+D50</f>
        <v>-125337.2922417693</v>
      </c>
      <c r="E52" s="20"/>
      <c r="F52" s="19">
        <f>F38+F44+F50</f>
        <v>0</v>
      </c>
      <c r="G52" s="20"/>
      <c r="H52" s="19">
        <f t="shared" ref="H52" si="61">H38+H44+H50</f>
        <v>0</v>
      </c>
      <c r="I52" s="20"/>
      <c r="J52" s="19">
        <f t="shared" ref="J52" si="62">J38+J44+J50</f>
        <v>0</v>
      </c>
      <c r="K52" s="20"/>
      <c r="L52" s="19">
        <f t="shared" ref="L52" si="63">L38+L44+L50</f>
        <v>0</v>
      </c>
      <c r="M52" s="20"/>
      <c r="N52" s="19">
        <f>SUM(D52:L52)</f>
        <v>-125337.2922417693</v>
      </c>
      <c r="O52" s="20"/>
    </row>
    <row r="54" spans="1:15" x14ac:dyDescent="0.2">
      <c r="B54" s="24" t="s">
        <v>33</v>
      </c>
    </row>
    <row r="55" spans="1:15" x14ac:dyDescent="0.2">
      <c r="A55" s="11">
        <v>35</v>
      </c>
      <c r="B55" s="10" t="s">
        <v>15</v>
      </c>
      <c r="D55" s="40">
        <v>0.21</v>
      </c>
      <c r="E55" s="12" t="s">
        <v>16</v>
      </c>
      <c r="F55" s="10" t="s">
        <v>17</v>
      </c>
    </row>
    <row r="56" spans="1:15" x14ac:dyDescent="0.2">
      <c r="A56" s="11">
        <v>36</v>
      </c>
      <c r="B56" s="10" t="s">
        <v>18</v>
      </c>
      <c r="D56" s="40">
        <v>8.2500000000000004E-2</v>
      </c>
      <c r="E56" s="12" t="s">
        <v>16</v>
      </c>
      <c r="F56" s="10" t="s">
        <v>19</v>
      </c>
    </row>
    <row r="57" spans="1:15" x14ac:dyDescent="0.2">
      <c r="A57" s="11">
        <v>37</v>
      </c>
      <c r="B57" s="10" t="s">
        <v>20</v>
      </c>
      <c r="D57" s="40">
        <v>0</v>
      </c>
      <c r="E57" s="12" t="s">
        <v>16</v>
      </c>
      <c r="F57" s="10" t="s">
        <v>21</v>
      </c>
    </row>
    <row r="58" spans="1:15" x14ac:dyDescent="0.2">
      <c r="A58" s="11">
        <v>38</v>
      </c>
      <c r="B58" s="10" t="s">
        <v>22</v>
      </c>
      <c r="D58" s="25">
        <f>1-(1-D56)*(1-D55)/(1-D56*D55*D57)</f>
        <v>0.27517499999999995</v>
      </c>
      <c r="E58" s="12" t="s">
        <v>16</v>
      </c>
      <c r="F58" s="10" t="s">
        <v>23</v>
      </c>
    </row>
    <row r="59" spans="1:15" x14ac:dyDescent="0.2">
      <c r="A59" s="11">
        <v>39</v>
      </c>
      <c r="B59" s="10" t="s">
        <v>24</v>
      </c>
      <c r="D59" s="9">
        <v>0.5</v>
      </c>
      <c r="E59" s="12" t="s">
        <v>16</v>
      </c>
      <c r="F59" s="10" t="s">
        <v>25</v>
      </c>
    </row>
    <row r="60" spans="1:15" x14ac:dyDescent="0.2">
      <c r="A60" s="11">
        <v>40</v>
      </c>
      <c r="B60" s="10" t="s">
        <v>26</v>
      </c>
      <c r="D60" s="50">
        <f>1/((1-D59)/D59)</f>
        <v>1</v>
      </c>
      <c r="E60" s="12" t="s">
        <v>16</v>
      </c>
      <c r="F60" s="10" t="s">
        <v>27</v>
      </c>
    </row>
    <row r="61" spans="1:15" x14ac:dyDescent="0.2">
      <c r="A61" s="11">
        <v>41</v>
      </c>
      <c r="B61" s="10" t="s">
        <v>28</v>
      </c>
      <c r="D61" s="9">
        <f>1/(1+D60-(D58*D60))</f>
        <v>0.57976896206861561</v>
      </c>
      <c r="E61" s="12" t="s">
        <v>16</v>
      </c>
      <c r="F61" s="10" t="s">
        <v>29</v>
      </c>
    </row>
    <row r="63" spans="1:15" x14ac:dyDescent="0.2">
      <c r="B63" s="24" t="s">
        <v>54</v>
      </c>
    </row>
    <row r="65" spans="2:2" x14ac:dyDescent="0.2">
      <c r="B65" s="10" t="s">
        <v>69</v>
      </c>
    </row>
  </sheetData>
  <mergeCells count="3">
    <mergeCell ref="A3:P3"/>
    <mergeCell ref="A4:P4"/>
    <mergeCell ref="A1:P1"/>
  </mergeCells>
  <pageMargins left="0.7" right="0.7" top="0.75" bottom="0.75" header="0.3" footer="0.3"/>
  <pageSetup scale="59" orientation="portrait" r:id="rId1"/>
  <ignoredErrors>
    <ignoredError sqref="F13 D1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3567B-B8E2-47A8-9044-929D6EF03D85}">
  <dimension ref="A1"/>
  <sheetViews>
    <sheetView workbookViewId="0">
      <selection activeCell="C10" sqref="C10"/>
    </sheetView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F18EC-D7E2-4D7E-8689-1D2A2DC33E1A}">
  <sheetPr>
    <tabColor theme="8" tint="0.79998168889431442"/>
  </sheetPr>
  <dimension ref="A1:Q99"/>
  <sheetViews>
    <sheetView zoomScale="80" zoomScaleNormal="80" workbookViewId="0">
      <selection activeCell="C9" sqref="C9"/>
    </sheetView>
  </sheetViews>
  <sheetFormatPr defaultColWidth="9.140625" defaultRowHeight="14.25" x14ac:dyDescent="0.2"/>
  <cols>
    <col min="1" max="1" width="2.85546875" style="54" customWidth="1"/>
    <col min="2" max="2" width="9.140625" style="54"/>
    <col min="3" max="3" width="52.140625" style="54" customWidth="1"/>
    <col min="4" max="4" width="58.28515625" style="54" bestFit="1" customWidth="1"/>
    <col min="5" max="5" width="20.85546875" style="54" bestFit="1" customWidth="1"/>
    <col min="6" max="6" width="19.28515625" style="54" bestFit="1" customWidth="1"/>
    <col min="7" max="8" width="17.85546875" style="54" customWidth="1"/>
    <col min="9" max="9" width="19.28515625" style="54" bestFit="1" customWidth="1"/>
    <col min="10" max="10" width="3.5703125" style="54" customWidth="1"/>
    <col min="11" max="11" width="19.140625" style="54" bestFit="1" customWidth="1"/>
    <col min="12" max="12" width="2.85546875" style="54" customWidth="1"/>
    <col min="13" max="13" width="20.28515625" style="54" bestFit="1" customWidth="1"/>
    <col min="14" max="14" width="9.140625" style="54"/>
    <col min="15" max="15" width="21.5703125" style="54" bestFit="1" customWidth="1"/>
    <col min="16" max="16" width="9.140625" style="54"/>
    <col min="17" max="17" width="17.28515625" style="54" bestFit="1" customWidth="1"/>
    <col min="18" max="16384" width="9.140625" style="54"/>
  </cols>
  <sheetData>
    <row r="1" spans="1:13" ht="15" x14ac:dyDescent="0.25">
      <c r="A1" s="53" t="s">
        <v>72</v>
      </c>
    </row>
    <row r="2" spans="1:13" ht="15" x14ac:dyDescent="0.25">
      <c r="A2" s="53" t="s">
        <v>73</v>
      </c>
    </row>
    <row r="3" spans="1:13" ht="15" x14ac:dyDescent="0.25">
      <c r="A3" s="53" t="s">
        <v>74</v>
      </c>
    </row>
    <row r="4" spans="1:13" x14ac:dyDescent="0.2">
      <c r="A4" s="55"/>
      <c r="C4" s="54" t="s">
        <v>75</v>
      </c>
    </row>
    <row r="5" spans="1:13" ht="15" x14ac:dyDescent="0.25">
      <c r="E5" s="133" t="s">
        <v>76</v>
      </c>
      <c r="F5" s="134"/>
      <c r="G5" s="134"/>
      <c r="H5" s="134"/>
      <c r="I5" s="135"/>
    </row>
    <row r="6" spans="1:13" ht="45" x14ac:dyDescent="0.25">
      <c r="B6" s="56" t="s">
        <v>2</v>
      </c>
      <c r="C6" s="57" t="s">
        <v>77</v>
      </c>
      <c r="D6" s="57" t="s">
        <v>78</v>
      </c>
      <c r="E6" s="58" t="s">
        <v>79</v>
      </c>
      <c r="F6" s="58" t="s">
        <v>80</v>
      </c>
      <c r="G6" s="58" t="s">
        <v>81</v>
      </c>
      <c r="H6" s="58" t="s">
        <v>82</v>
      </c>
      <c r="I6" s="58" t="s">
        <v>83</v>
      </c>
      <c r="J6" s="57"/>
      <c r="K6" s="59" t="s">
        <v>84</v>
      </c>
      <c r="L6" s="60"/>
      <c r="M6" s="61" t="s">
        <v>85</v>
      </c>
    </row>
    <row r="9" spans="1:13" ht="15" x14ac:dyDescent="0.25">
      <c r="C9" s="62" t="s">
        <v>86</v>
      </c>
    </row>
    <row r="10" spans="1:13" x14ac:dyDescent="0.2">
      <c r="B10" s="63">
        <v>1</v>
      </c>
      <c r="C10" s="54" t="s">
        <v>87</v>
      </c>
      <c r="D10" s="54" t="s">
        <v>88</v>
      </c>
      <c r="E10" s="64">
        <f>48606193.07-49999</f>
        <v>48556194.07</v>
      </c>
      <c r="F10" s="64">
        <f t="shared" ref="F10:F39" si="0">E10*$D$95</f>
        <v>10196800.754699999</v>
      </c>
      <c r="G10" s="64">
        <f t="shared" ref="G10:G37" si="1">E10*$D$97</f>
        <v>4005886.0107750003</v>
      </c>
      <c r="H10" s="64">
        <f t="shared" ref="H10:H37" si="2">-G10*$D$95</f>
        <v>-841236.06226275</v>
      </c>
      <c r="I10" s="65">
        <f t="shared" ref="I10:I44" si="3">SUM(F10:H10)</f>
        <v>13361450.70321225</v>
      </c>
      <c r="J10" s="66"/>
      <c r="K10" s="67"/>
    </row>
    <row r="11" spans="1:13" x14ac:dyDescent="0.2">
      <c r="B11" s="63">
        <f>B10+1</f>
        <v>2</v>
      </c>
      <c r="C11" s="54" t="s">
        <v>89</v>
      </c>
      <c r="D11" s="54" t="s">
        <v>90</v>
      </c>
      <c r="E11" s="68">
        <v>4631504.4715</v>
      </c>
      <c r="F11" s="68">
        <f t="shared" si="0"/>
        <v>972615.93901500001</v>
      </c>
      <c r="G11" s="68">
        <f t="shared" si="1"/>
        <v>382099.11889874999</v>
      </c>
      <c r="H11" s="68">
        <f t="shared" si="2"/>
        <v>-80240.814968737497</v>
      </c>
      <c r="I11" s="68">
        <f t="shared" si="3"/>
        <v>1274474.2429450124</v>
      </c>
      <c r="J11" s="66"/>
      <c r="K11" s="67"/>
    </row>
    <row r="12" spans="1:13" x14ac:dyDescent="0.2">
      <c r="B12" s="63">
        <f t="shared" ref="B12:B44" si="4">B11+1</f>
        <v>3</v>
      </c>
      <c r="C12" s="54" t="s">
        <v>91</v>
      </c>
      <c r="D12" s="54" t="s">
        <v>91</v>
      </c>
      <c r="E12" s="68">
        <v>8594099.5399999991</v>
      </c>
      <c r="F12" s="68">
        <f t="shared" si="0"/>
        <v>1804760.9033999997</v>
      </c>
      <c r="G12" s="68">
        <f t="shared" si="1"/>
        <v>709013.21204999997</v>
      </c>
      <c r="H12" s="68">
        <f t="shared" si="2"/>
        <v>-148892.7745305</v>
      </c>
      <c r="I12" s="68">
        <f t="shared" si="3"/>
        <v>2364881.3409194993</v>
      </c>
      <c r="J12" s="66"/>
      <c r="K12" s="67"/>
    </row>
    <row r="13" spans="1:13" x14ac:dyDescent="0.2">
      <c r="B13" s="63">
        <f t="shared" si="4"/>
        <v>4</v>
      </c>
      <c r="C13" s="54" t="s">
        <v>92</v>
      </c>
      <c r="D13" s="54" t="s">
        <v>93</v>
      </c>
      <c r="E13" s="68">
        <v>750969.52</v>
      </c>
      <c r="F13" s="68">
        <f t="shared" si="0"/>
        <v>157703.5992</v>
      </c>
      <c r="G13" s="68">
        <f t="shared" si="1"/>
        <v>61954.985400000005</v>
      </c>
      <c r="H13" s="68">
        <f t="shared" si="2"/>
        <v>-13010.546934</v>
      </c>
      <c r="I13" s="68">
        <f t="shared" si="3"/>
        <v>206648.03766599999</v>
      </c>
      <c r="J13" s="66"/>
      <c r="K13" s="67"/>
    </row>
    <row r="14" spans="1:13" x14ac:dyDescent="0.2">
      <c r="B14" s="63">
        <f t="shared" si="4"/>
        <v>5</v>
      </c>
      <c r="C14" s="54" t="s">
        <v>94</v>
      </c>
      <c r="D14" s="54" t="s">
        <v>95</v>
      </c>
      <c r="E14" s="68">
        <v>435772.52</v>
      </c>
      <c r="F14" s="68">
        <f t="shared" si="0"/>
        <v>91512.229200000002</v>
      </c>
      <c r="G14" s="68">
        <f t="shared" si="1"/>
        <v>35951.232900000003</v>
      </c>
      <c r="H14" s="68">
        <f t="shared" si="2"/>
        <v>-7549.7589090000001</v>
      </c>
      <c r="I14" s="68">
        <f t="shared" si="3"/>
        <v>119913.70319100001</v>
      </c>
      <c r="J14" s="66"/>
      <c r="K14" s="67"/>
    </row>
    <row r="15" spans="1:13" x14ac:dyDescent="0.2">
      <c r="B15" s="63">
        <f t="shared" si="4"/>
        <v>6</v>
      </c>
      <c r="C15" s="54" t="s">
        <v>96</v>
      </c>
      <c r="D15" s="54" t="s">
        <v>97</v>
      </c>
      <c r="E15" s="68">
        <v>115872.11</v>
      </c>
      <c r="F15" s="68">
        <f t="shared" si="0"/>
        <v>24333.143099999998</v>
      </c>
      <c r="G15" s="68">
        <f t="shared" si="1"/>
        <v>9559.4490750000004</v>
      </c>
      <c r="H15" s="68">
        <f t="shared" si="2"/>
        <v>-2007.48430575</v>
      </c>
      <c r="I15" s="68">
        <f t="shared" si="3"/>
        <v>31885.107869249998</v>
      </c>
      <c r="J15" s="66"/>
      <c r="K15" s="67"/>
    </row>
    <row r="16" spans="1:13" x14ac:dyDescent="0.2">
      <c r="B16" s="63">
        <f t="shared" si="4"/>
        <v>7</v>
      </c>
      <c r="C16" s="54" t="s">
        <v>98</v>
      </c>
      <c r="D16" s="54" t="s">
        <v>99</v>
      </c>
      <c r="E16" s="68">
        <v>82525.199999999983</v>
      </c>
      <c r="F16" s="68">
        <f t="shared" si="0"/>
        <v>17330.291999999994</v>
      </c>
      <c r="G16" s="68">
        <f t="shared" si="1"/>
        <v>6808.3289999999988</v>
      </c>
      <c r="H16" s="68">
        <f t="shared" si="2"/>
        <v>-1429.7490899999998</v>
      </c>
      <c r="I16" s="68">
        <f t="shared" si="3"/>
        <v>22708.871909999991</v>
      </c>
      <c r="J16" s="66"/>
      <c r="K16" s="67"/>
    </row>
    <row r="17" spans="2:13" x14ac:dyDescent="0.2">
      <c r="B17" s="63">
        <f t="shared" si="4"/>
        <v>8</v>
      </c>
      <c r="C17" s="54" t="s">
        <v>100</v>
      </c>
      <c r="D17" s="54" t="s">
        <v>101</v>
      </c>
      <c r="E17" s="68">
        <v>1244067.3500000001</v>
      </c>
      <c r="F17" s="68">
        <f t="shared" si="0"/>
        <v>261254.14350000001</v>
      </c>
      <c r="G17" s="68">
        <f t="shared" si="1"/>
        <v>102635.55637500001</v>
      </c>
      <c r="H17" s="68">
        <f t="shared" si="2"/>
        <v>-21553.466838750002</v>
      </c>
      <c r="I17" s="68">
        <f t="shared" si="3"/>
        <v>342336.23303625005</v>
      </c>
      <c r="J17" s="66"/>
      <c r="K17" s="67"/>
    </row>
    <row r="18" spans="2:13" x14ac:dyDescent="0.2">
      <c r="B18" s="63">
        <f t="shared" si="4"/>
        <v>9</v>
      </c>
      <c r="C18" s="54" t="s">
        <v>102</v>
      </c>
      <c r="D18" s="54" t="s">
        <v>103</v>
      </c>
      <c r="E18" s="68">
        <v>70000</v>
      </c>
      <c r="F18" s="68">
        <f t="shared" si="0"/>
        <v>14700</v>
      </c>
      <c r="G18" s="68">
        <f t="shared" si="1"/>
        <v>5775</v>
      </c>
      <c r="H18" s="68">
        <f t="shared" si="2"/>
        <v>-1212.75</v>
      </c>
      <c r="I18" s="68">
        <f t="shared" si="3"/>
        <v>19262.25</v>
      </c>
      <c r="J18" s="66"/>
      <c r="K18" s="67"/>
    </row>
    <row r="19" spans="2:13" x14ac:dyDescent="0.2">
      <c r="B19" s="63">
        <f t="shared" si="4"/>
        <v>10</v>
      </c>
      <c r="C19" s="54" t="s">
        <v>104</v>
      </c>
      <c r="D19" s="54" t="s">
        <v>105</v>
      </c>
      <c r="E19" s="68">
        <v>4131775.6700000004</v>
      </c>
      <c r="F19" s="68">
        <f t="shared" si="0"/>
        <v>867672.89070000011</v>
      </c>
      <c r="G19" s="68">
        <f t="shared" si="1"/>
        <v>340871.49277500005</v>
      </c>
      <c r="H19" s="68">
        <f t="shared" si="2"/>
        <v>-71583.013482750001</v>
      </c>
      <c r="I19" s="68">
        <f t="shared" si="3"/>
        <v>1136961.3699922501</v>
      </c>
      <c r="J19" s="66"/>
      <c r="K19" s="67"/>
    </row>
    <row r="20" spans="2:13" x14ac:dyDescent="0.2">
      <c r="B20" s="63">
        <f t="shared" si="4"/>
        <v>11</v>
      </c>
      <c r="C20" s="54" t="s">
        <v>106</v>
      </c>
      <c r="D20" s="54" t="s">
        <v>107</v>
      </c>
      <c r="E20" s="68">
        <v>-3208616.79</v>
      </c>
      <c r="F20" s="68">
        <f t="shared" si="0"/>
        <v>-673809.52590000001</v>
      </c>
      <c r="G20" s="68">
        <f t="shared" si="1"/>
        <v>-264710.885175</v>
      </c>
      <c r="H20" s="68">
        <f t="shared" si="2"/>
        <v>55589.285886749996</v>
      </c>
      <c r="I20" s="68">
        <f t="shared" si="3"/>
        <v>-882931.12518824998</v>
      </c>
      <c r="J20" s="66"/>
      <c r="K20" s="67"/>
    </row>
    <row r="21" spans="2:13" x14ac:dyDescent="0.2">
      <c r="B21" s="63">
        <f t="shared" si="4"/>
        <v>12</v>
      </c>
      <c r="C21" s="54" t="s">
        <v>108</v>
      </c>
      <c r="D21" s="54" t="s">
        <v>107</v>
      </c>
      <c r="E21" s="68">
        <v>3207373.22</v>
      </c>
      <c r="F21" s="68">
        <f t="shared" si="0"/>
        <v>673548.37620000006</v>
      </c>
      <c r="G21" s="68">
        <f t="shared" si="1"/>
        <v>264608.29065000004</v>
      </c>
      <c r="H21" s="68">
        <f t="shared" si="2"/>
        <v>-55567.741036500003</v>
      </c>
      <c r="I21" s="68">
        <f t="shared" si="3"/>
        <v>882588.92581350019</v>
      </c>
      <c r="J21" s="66"/>
      <c r="K21" s="67"/>
      <c r="M21" s="69"/>
    </row>
    <row r="22" spans="2:13" x14ac:dyDescent="0.2">
      <c r="B22" s="63">
        <f t="shared" si="4"/>
        <v>13</v>
      </c>
      <c r="C22" s="54" t="s">
        <v>109</v>
      </c>
      <c r="D22" s="54" t="s">
        <v>110</v>
      </c>
      <c r="E22" s="68">
        <v>7540379.7799999975</v>
      </c>
      <c r="F22" s="68">
        <f t="shared" si="0"/>
        <v>1583479.7537999994</v>
      </c>
      <c r="G22" s="68">
        <f t="shared" si="1"/>
        <v>622081.33184999984</v>
      </c>
      <c r="H22" s="68">
        <f t="shared" si="2"/>
        <v>-130637.07968849996</v>
      </c>
      <c r="I22" s="68">
        <f t="shared" si="3"/>
        <v>2074924.0059614994</v>
      </c>
      <c r="J22" s="66"/>
      <c r="K22" s="67"/>
      <c r="M22" s="69"/>
    </row>
    <row r="23" spans="2:13" x14ac:dyDescent="0.2">
      <c r="B23" s="63">
        <f t="shared" si="4"/>
        <v>14</v>
      </c>
      <c r="C23" s="54" t="s">
        <v>111</v>
      </c>
      <c r="D23" s="54" t="s">
        <v>112</v>
      </c>
      <c r="E23" s="68">
        <v>158434204.44</v>
      </c>
      <c r="F23" s="68">
        <f t="shared" si="0"/>
        <v>33271182.932399999</v>
      </c>
      <c r="G23" s="68">
        <f t="shared" si="1"/>
        <v>13070821.8663</v>
      </c>
      <c r="H23" s="68">
        <f t="shared" si="2"/>
        <v>-2744872.5919229998</v>
      </c>
      <c r="I23" s="68">
        <f t="shared" si="3"/>
        <v>43597132.206776999</v>
      </c>
      <c r="J23" s="66"/>
      <c r="K23" s="67"/>
      <c r="M23" s="69"/>
    </row>
    <row r="24" spans="2:13" x14ac:dyDescent="0.2">
      <c r="B24" s="63">
        <f t="shared" si="4"/>
        <v>15</v>
      </c>
      <c r="C24" s="54" t="s">
        <v>113</v>
      </c>
      <c r="D24" s="54" t="s">
        <v>113</v>
      </c>
      <c r="E24" s="68">
        <v>7650939</v>
      </c>
      <c r="F24" s="68">
        <f t="shared" si="0"/>
        <v>1606697.19</v>
      </c>
      <c r="G24" s="68">
        <f t="shared" si="1"/>
        <v>631202.46750000003</v>
      </c>
      <c r="H24" s="68">
        <f t="shared" si="2"/>
        <v>-132552.518175</v>
      </c>
      <c r="I24" s="68">
        <f t="shared" si="3"/>
        <v>2105347.1393249999</v>
      </c>
      <c r="J24" s="66"/>
      <c r="K24" s="67"/>
      <c r="M24" s="69"/>
    </row>
    <row r="25" spans="2:13" x14ac:dyDescent="0.2">
      <c r="B25" s="63">
        <f t="shared" si="4"/>
        <v>16</v>
      </c>
      <c r="C25" s="54" t="s">
        <v>114</v>
      </c>
      <c r="D25" s="54" t="s">
        <v>115</v>
      </c>
      <c r="E25" s="68">
        <v>3009847</v>
      </c>
      <c r="F25" s="68">
        <f t="shared" si="0"/>
        <v>632067.87</v>
      </c>
      <c r="G25" s="68">
        <f t="shared" si="1"/>
        <v>248312.3775</v>
      </c>
      <c r="H25" s="68">
        <f t="shared" si="2"/>
        <v>-52145.599275</v>
      </c>
      <c r="I25" s="68">
        <f t="shared" si="3"/>
        <v>828234.64822500001</v>
      </c>
      <c r="J25" s="66"/>
      <c r="K25" s="67"/>
      <c r="M25" s="69"/>
    </row>
    <row r="26" spans="2:13" x14ac:dyDescent="0.2">
      <c r="B26" s="63">
        <f t="shared" si="4"/>
        <v>17</v>
      </c>
      <c r="C26" s="54" t="s">
        <v>116</v>
      </c>
      <c r="D26" s="54" t="s">
        <v>117</v>
      </c>
      <c r="E26" s="68">
        <v>52468950.579999998</v>
      </c>
      <c r="F26" s="68">
        <f t="shared" si="0"/>
        <v>11018479.6218</v>
      </c>
      <c r="G26" s="68">
        <f t="shared" si="1"/>
        <v>4328688.4228499997</v>
      </c>
      <c r="H26" s="68">
        <f t="shared" si="2"/>
        <v>-909024.56879849988</v>
      </c>
      <c r="I26" s="68">
        <f t="shared" si="3"/>
        <v>14438143.4758515</v>
      </c>
      <c r="J26" s="66"/>
      <c r="K26" s="67"/>
      <c r="M26" s="69"/>
    </row>
    <row r="27" spans="2:13" x14ac:dyDescent="0.2">
      <c r="B27" s="63">
        <f t="shared" si="4"/>
        <v>18</v>
      </c>
      <c r="C27" s="54" t="s">
        <v>118</v>
      </c>
      <c r="D27" s="54" t="s">
        <v>119</v>
      </c>
      <c r="E27" s="68">
        <v>3719165.3867000001</v>
      </c>
      <c r="F27" s="68">
        <f t="shared" si="0"/>
        <v>781024.73120699998</v>
      </c>
      <c r="G27" s="68">
        <f t="shared" si="1"/>
        <v>306831.14440275001</v>
      </c>
      <c r="H27" s="68">
        <f t="shared" si="2"/>
        <v>-64434.540324577501</v>
      </c>
      <c r="I27" s="68">
        <f t="shared" si="3"/>
        <v>1023421.3352851724</v>
      </c>
      <c r="J27" s="66"/>
      <c r="K27" s="67"/>
      <c r="M27" s="69"/>
    </row>
    <row r="28" spans="2:13" x14ac:dyDescent="0.2">
      <c r="B28" s="63">
        <f t="shared" si="4"/>
        <v>19</v>
      </c>
      <c r="C28" s="54" t="s">
        <v>120</v>
      </c>
      <c r="D28" s="54" t="s">
        <v>121</v>
      </c>
      <c r="E28" s="68">
        <v>8400253.629999999</v>
      </c>
      <c r="F28" s="68">
        <f t="shared" si="0"/>
        <v>1764053.2622999998</v>
      </c>
      <c r="G28" s="68">
        <f t="shared" si="1"/>
        <v>693020.92447499989</v>
      </c>
      <c r="H28" s="68">
        <f t="shared" si="2"/>
        <v>-145534.39413974996</v>
      </c>
      <c r="I28" s="68">
        <f t="shared" si="3"/>
        <v>2311539.7926352499</v>
      </c>
      <c r="J28" s="66"/>
      <c r="K28" s="67"/>
      <c r="M28" s="69"/>
    </row>
    <row r="29" spans="2:13" x14ac:dyDescent="0.2">
      <c r="B29" s="63">
        <f t="shared" si="4"/>
        <v>20</v>
      </c>
      <c r="C29" s="54" t="s">
        <v>122</v>
      </c>
      <c r="D29" s="54" t="s">
        <v>123</v>
      </c>
      <c r="E29" s="68">
        <v>10999999.740000002</v>
      </c>
      <c r="F29" s="68">
        <f t="shared" si="0"/>
        <v>2309999.9454000005</v>
      </c>
      <c r="G29" s="68">
        <f t="shared" si="1"/>
        <v>907499.97855000023</v>
      </c>
      <c r="H29" s="68">
        <f t="shared" si="2"/>
        <v>-190574.99549550004</v>
      </c>
      <c r="I29" s="68">
        <f t="shared" si="3"/>
        <v>3026924.9284545006</v>
      </c>
      <c r="J29" s="66"/>
      <c r="K29" s="67"/>
      <c r="M29" s="69"/>
    </row>
    <row r="30" spans="2:13" x14ac:dyDescent="0.2">
      <c r="B30" s="63">
        <f t="shared" si="4"/>
        <v>21</v>
      </c>
      <c r="C30" s="54" t="s">
        <v>124</v>
      </c>
      <c r="D30" s="54" t="s">
        <v>125</v>
      </c>
      <c r="E30" s="68">
        <v>3000000</v>
      </c>
      <c r="F30" s="68">
        <f t="shared" si="0"/>
        <v>630000</v>
      </c>
      <c r="G30" s="68">
        <f t="shared" si="1"/>
        <v>247500</v>
      </c>
      <c r="H30" s="68">
        <f t="shared" si="2"/>
        <v>-51975</v>
      </c>
      <c r="I30" s="68">
        <f t="shared" si="3"/>
        <v>825525</v>
      </c>
      <c r="J30" s="66"/>
      <c r="K30" s="67"/>
      <c r="M30" s="69"/>
    </row>
    <row r="31" spans="2:13" x14ac:dyDescent="0.2">
      <c r="B31" s="63">
        <f t="shared" si="4"/>
        <v>22</v>
      </c>
      <c r="C31" s="54" t="s">
        <v>126</v>
      </c>
      <c r="D31" s="54" t="s">
        <v>127</v>
      </c>
      <c r="E31" s="68">
        <v>3030825</v>
      </c>
      <c r="F31" s="68">
        <f t="shared" si="0"/>
        <v>636473.25</v>
      </c>
      <c r="G31" s="68">
        <f t="shared" si="1"/>
        <v>250043.0625</v>
      </c>
      <c r="H31" s="68">
        <f t="shared" si="2"/>
        <v>-52509.043124999997</v>
      </c>
      <c r="I31" s="68">
        <f t="shared" si="3"/>
        <v>834007.26937500003</v>
      </c>
      <c r="J31" s="66"/>
      <c r="K31" s="67"/>
      <c r="M31" s="69"/>
    </row>
    <row r="32" spans="2:13" x14ac:dyDescent="0.2">
      <c r="B32" s="63">
        <f t="shared" si="4"/>
        <v>23</v>
      </c>
      <c r="C32" s="54" t="s">
        <v>128</v>
      </c>
      <c r="D32" s="54" t="s">
        <v>128</v>
      </c>
      <c r="E32" s="68">
        <v>114066684.73999999</v>
      </c>
      <c r="F32" s="68">
        <f t="shared" si="0"/>
        <v>23954003.795399997</v>
      </c>
      <c r="G32" s="68">
        <f t="shared" si="1"/>
        <v>9410501.4910499994</v>
      </c>
      <c r="H32" s="68">
        <f t="shared" si="2"/>
        <v>-1976205.3131204997</v>
      </c>
      <c r="I32" s="68">
        <f t="shared" si="3"/>
        <v>31388299.973329499</v>
      </c>
      <c r="J32" s="66"/>
      <c r="K32" s="67"/>
      <c r="M32" s="69"/>
    </row>
    <row r="33" spans="2:17" x14ac:dyDescent="0.2">
      <c r="B33" s="63">
        <f t="shared" si="4"/>
        <v>24</v>
      </c>
      <c r="C33" s="54" t="s">
        <v>129</v>
      </c>
      <c r="D33" s="54" t="s">
        <v>129</v>
      </c>
      <c r="E33" s="68">
        <v>18294000.689999998</v>
      </c>
      <c r="F33" s="68">
        <f t="shared" si="0"/>
        <v>3841740.1448999993</v>
      </c>
      <c r="G33" s="68">
        <f t="shared" si="1"/>
        <v>1509255.0569249999</v>
      </c>
      <c r="H33" s="68">
        <f t="shared" si="2"/>
        <v>-316943.56195424998</v>
      </c>
      <c r="I33" s="68">
        <f t="shared" si="3"/>
        <v>5034051.6398707498</v>
      </c>
      <c r="J33" s="66"/>
      <c r="K33" s="67"/>
      <c r="M33" s="69"/>
    </row>
    <row r="34" spans="2:17" x14ac:dyDescent="0.2">
      <c r="B34" s="63">
        <f t="shared" si="4"/>
        <v>25</v>
      </c>
      <c r="C34" s="54" t="s">
        <v>130</v>
      </c>
      <c r="D34" s="54" t="s">
        <v>130</v>
      </c>
      <c r="E34" s="68">
        <v>8912554.9600000009</v>
      </c>
      <c r="F34" s="68">
        <f t="shared" si="0"/>
        <v>1871636.5416000001</v>
      </c>
      <c r="G34" s="68">
        <f t="shared" si="1"/>
        <v>735285.78420000011</v>
      </c>
      <c r="H34" s="68">
        <f t="shared" si="2"/>
        <v>-154410.01468200001</v>
      </c>
      <c r="I34" s="68">
        <f t="shared" si="3"/>
        <v>2452512.3111180002</v>
      </c>
      <c r="J34" s="66"/>
      <c r="K34" s="67"/>
      <c r="M34" s="69"/>
    </row>
    <row r="35" spans="2:17" x14ac:dyDescent="0.2">
      <c r="B35" s="63">
        <f t="shared" si="4"/>
        <v>26</v>
      </c>
      <c r="C35" s="54" t="s">
        <v>131</v>
      </c>
      <c r="D35" s="54" t="s">
        <v>131</v>
      </c>
      <c r="E35" s="68">
        <v>3916898</v>
      </c>
      <c r="F35" s="68">
        <f t="shared" si="0"/>
        <v>822548.58</v>
      </c>
      <c r="G35" s="68">
        <f t="shared" si="1"/>
        <v>323144.08500000002</v>
      </c>
      <c r="H35" s="68">
        <f t="shared" si="2"/>
        <v>-67860.257850000009</v>
      </c>
      <c r="I35" s="68">
        <f t="shared" si="3"/>
        <v>1077832.4071500001</v>
      </c>
      <c r="J35" s="66"/>
      <c r="K35" s="67"/>
      <c r="M35" s="69"/>
    </row>
    <row r="36" spans="2:17" x14ac:dyDescent="0.2">
      <c r="B36" s="63">
        <f t="shared" si="4"/>
        <v>27</v>
      </c>
      <c r="C36" s="54" t="s">
        <v>132</v>
      </c>
      <c r="D36" s="54" t="s">
        <v>133</v>
      </c>
      <c r="E36" s="68">
        <v>31926322.600000001</v>
      </c>
      <c r="F36" s="68">
        <f t="shared" si="0"/>
        <v>6704527.7460000003</v>
      </c>
      <c r="G36" s="68">
        <f t="shared" si="1"/>
        <v>2633921.6145000001</v>
      </c>
      <c r="H36" s="68">
        <f t="shared" si="2"/>
        <v>-553123.53904499998</v>
      </c>
      <c r="I36" s="68">
        <f t="shared" si="3"/>
        <v>8785325.821455</v>
      </c>
      <c r="J36" s="66"/>
      <c r="K36" s="67"/>
      <c r="M36" s="69"/>
    </row>
    <row r="37" spans="2:17" x14ac:dyDescent="0.2">
      <c r="B37" s="63">
        <f t="shared" si="4"/>
        <v>28</v>
      </c>
      <c r="C37" s="54" t="s">
        <v>134</v>
      </c>
      <c r="D37" s="54" t="s">
        <v>135</v>
      </c>
      <c r="E37" s="68">
        <v>540479</v>
      </c>
      <c r="F37" s="68">
        <f t="shared" si="0"/>
        <v>113500.59</v>
      </c>
      <c r="G37" s="68">
        <f t="shared" si="1"/>
        <v>44589.517500000002</v>
      </c>
      <c r="H37" s="68">
        <f t="shared" si="2"/>
        <v>-9363.798675</v>
      </c>
      <c r="I37" s="68">
        <f t="shared" si="3"/>
        <v>148726.30882499999</v>
      </c>
      <c r="J37" s="66"/>
      <c r="K37" s="67"/>
      <c r="M37" s="69"/>
    </row>
    <row r="38" spans="2:17" x14ac:dyDescent="0.2">
      <c r="B38" s="63">
        <f t="shared" si="4"/>
        <v>29</v>
      </c>
      <c r="C38" s="54" t="s">
        <v>136</v>
      </c>
      <c r="D38" s="54" t="s">
        <v>136</v>
      </c>
      <c r="E38" s="70">
        <v>48133576</v>
      </c>
      <c r="F38" s="70">
        <f t="shared" si="0"/>
        <v>10108050.959999999</v>
      </c>
      <c r="G38" s="71"/>
      <c r="H38" s="71"/>
      <c r="I38" s="68">
        <f t="shared" si="3"/>
        <v>10108050.959999999</v>
      </c>
      <c r="J38" s="66"/>
      <c r="K38" s="67"/>
      <c r="M38" s="69"/>
    </row>
    <row r="39" spans="2:17" x14ac:dyDescent="0.2">
      <c r="B39" s="63">
        <f t="shared" si="4"/>
        <v>30</v>
      </c>
      <c r="C39" s="54" t="s">
        <v>137</v>
      </c>
      <c r="D39" s="54" t="s">
        <v>138</v>
      </c>
      <c r="E39" s="70">
        <v>9129997.549999997</v>
      </c>
      <c r="F39" s="70">
        <f t="shared" si="0"/>
        <v>1917299.4854999993</v>
      </c>
      <c r="G39" s="68">
        <f>E39*$D$97</f>
        <v>753224.79787499981</v>
      </c>
      <c r="H39" s="68">
        <f>-G39*$D$95</f>
        <v>-158177.20755374996</v>
      </c>
      <c r="I39" s="68">
        <f t="shared" si="3"/>
        <v>2512347.0758212493</v>
      </c>
      <c r="J39" s="66"/>
      <c r="K39" s="67"/>
      <c r="M39" s="69"/>
    </row>
    <row r="40" spans="2:17" x14ac:dyDescent="0.2">
      <c r="B40" s="63">
        <f t="shared" si="4"/>
        <v>31</v>
      </c>
      <c r="C40" s="54" t="s">
        <v>139</v>
      </c>
      <c r="D40" s="54" t="s">
        <v>138</v>
      </c>
      <c r="E40" s="70">
        <v>26435562.690000005</v>
      </c>
      <c r="F40" s="71"/>
      <c r="G40" s="68">
        <f>E40*$D$97</f>
        <v>2180933.9219250004</v>
      </c>
      <c r="H40" s="68">
        <f>-G40*$D$95</f>
        <v>-457996.12360425008</v>
      </c>
      <c r="I40" s="68">
        <f t="shared" ref="I40:I42" si="5">SUM(F40:H40)</f>
        <v>1722937.7983207502</v>
      </c>
      <c r="J40" s="66"/>
      <c r="K40" s="67"/>
      <c r="M40" s="69"/>
    </row>
    <row r="41" spans="2:17" x14ac:dyDescent="0.2">
      <c r="B41" s="63">
        <f t="shared" si="4"/>
        <v>32</v>
      </c>
      <c r="C41" s="54" t="s">
        <v>140</v>
      </c>
      <c r="D41" s="54" t="s">
        <v>140</v>
      </c>
      <c r="E41" s="68">
        <v>1186514906.9599404</v>
      </c>
      <c r="F41" s="71"/>
      <c r="G41" s="68">
        <f>E41*$D$97</f>
        <v>97887479.824195087</v>
      </c>
      <c r="H41" s="68">
        <f>-G41*$D$95</f>
        <v>-20556370.763080966</v>
      </c>
      <c r="I41" s="68">
        <f t="shared" si="5"/>
        <v>77331109.061114118</v>
      </c>
      <c r="J41" s="66"/>
      <c r="K41" s="67"/>
      <c r="M41" s="69"/>
    </row>
    <row r="42" spans="2:17" x14ac:dyDescent="0.2">
      <c r="B42" s="63">
        <f t="shared" si="4"/>
        <v>33</v>
      </c>
      <c r="C42" s="54" t="s">
        <v>141</v>
      </c>
      <c r="D42" s="54" t="s">
        <v>141</v>
      </c>
      <c r="E42" s="71"/>
      <c r="F42" s="70">
        <v>55235896.295603663</v>
      </c>
      <c r="G42" s="71"/>
      <c r="H42" s="71"/>
      <c r="I42" s="68">
        <f t="shared" si="5"/>
        <v>55235896.295603663</v>
      </c>
      <c r="J42" s="66"/>
      <c r="K42" s="67"/>
      <c r="M42" s="69"/>
    </row>
    <row r="43" spans="2:17" x14ac:dyDescent="0.2">
      <c r="B43" s="63">
        <f t="shared" si="4"/>
        <v>34</v>
      </c>
      <c r="C43" s="54" t="s">
        <v>142</v>
      </c>
      <c r="D43" s="54" t="s">
        <v>143</v>
      </c>
      <c r="E43" s="70">
        <v>1738102</v>
      </c>
      <c r="F43" s="70">
        <f>E43*$D$95</f>
        <v>365001.42</v>
      </c>
      <c r="G43" s="70">
        <f>E43*$D$97</f>
        <v>143393.41500000001</v>
      </c>
      <c r="H43" s="70">
        <f>-G43*$D$95</f>
        <v>-30112.617150000002</v>
      </c>
      <c r="I43" s="68">
        <f t="shared" si="3"/>
        <v>478282.21784999996</v>
      </c>
      <c r="J43" s="66"/>
      <c r="K43" s="67"/>
      <c r="M43" s="69"/>
    </row>
    <row r="44" spans="2:17" x14ac:dyDescent="0.2">
      <c r="B44" s="63">
        <f t="shared" si="4"/>
        <v>35</v>
      </c>
      <c r="C44" s="54" t="s">
        <v>144</v>
      </c>
      <c r="D44" s="54" t="s">
        <v>145</v>
      </c>
      <c r="E44" s="70">
        <v>634247816.33762813</v>
      </c>
      <c r="F44" s="70">
        <f>E44*$D$95</f>
        <v>133192041.4309019</v>
      </c>
      <c r="G44" s="70">
        <f>E44*$D$97</f>
        <v>52325444.847854324</v>
      </c>
      <c r="H44" s="70">
        <f>-G44*$D$95</f>
        <v>-10988343.418049408</v>
      </c>
      <c r="I44" s="68">
        <f t="shared" si="3"/>
        <v>174529142.86070684</v>
      </c>
      <c r="J44" s="66"/>
      <c r="K44" s="67"/>
      <c r="M44" s="69"/>
    </row>
    <row r="45" spans="2:17" ht="5.0999999999999996" customHeight="1" x14ac:dyDescent="0.2">
      <c r="B45" s="63"/>
      <c r="E45" s="64"/>
      <c r="F45" s="64"/>
      <c r="G45" s="64"/>
      <c r="H45" s="64"/>
      <c r="I45" s="64"/>
      <c r="J45" s="66"/>
    </row>
    <row r="46" spans="2:17" ht="15" x14ac:dyDescent="0.25">
      <c r="B46" s="63">
        <f>B44+1</f>
        <v>36</v>
      </c>
      <c r="C46" s="57" t="s">
        <v>146</v>
      </c>
      <c r="E46" s="72">
        <f>SUM(E10:E45)</f>
        <v>2410723002.9657688</v>
      </c>
      <c r="F46" s="72">
        <f>SUM(F10:F45)</f>
        <v>306768128.29192752</v>
      </c>
      <c r="G46" s="72">
        <f>SUM(G10:G45)</f>
        <v>194913627.72467589</v>
      </c>
      <c r="H46" s="72">
        <f>SUM(H10:H45)</f>
        <v>-40931861.82218194</v>
      </c>
      <c r="I46" s="72">
        <f>SUM(I10:I45)</f>
        <v>460749894.19442165</v>
      </c>
      <c r="J46" s="66"/>
      <c r="K46" s="73">
        <f>460749894</f>
        <v>460749894</v>
      </c>
      <c r="L46" s="53"/>
      <c r="M46" s="74">
        <f>I46-K46</f>
        <v>0.19442164897918701</v>
      </c>
    </row>
    <row r="47" spans="2:17" x14ac:dyDescent="0.2">
      <c r="E47" s="66"/>
      <c r="F47" s="66"/>
      <c r="G47" s="66"/>
      <c r="H47" s="66"/>
      <c r="I47" s="66"/>
      <c r="J47" s="66"/>
      <c r="O47" s="75"/>
    </row>
    <row r="48" spans="2:17" x14ac:dyDescent="0.2">
      <c r="E48" s="66"/>
      <c r="F48" s="66"/>
      <c r="G48" s="66"/>
      <c r="H48" s="66"/>
      <c r="I48" s="66"/>
      <c r="J48" s="66"/>
      <c r="K48" s="69"/>
      <c r="M48" s="67"/>
      <c r="Q48" s="67"/>
    </row>
    <row r="49" spans="2:17" ht="15" x14ac:dyDescent="0.25">
      <c r="C49" s="62" t="s">
        <v>147</v>
      </c>
      <c r="E49" s="66"/>
      <c r="F49" s="66"/>
      <c r="G49" s="66"/>
      <c r="H49" s="66"/>
      <c r="I49" s="66"/>
      <c r="J49" s="66"/>
      <c r="M49" s="67"/>
      <c r="Q49" s="67"/>
    </row>
    <row r="50" spans="2:17" x14ac:dyDescent="0.2">
      <c r="B50" s="63">
        <f>B46+1</f>
        <v>37</v>
      </c>
      <c r="C50" s="54" t="s">
        <v>148</v>
      </c>
      <c r="D50" s="54" t="s">
        <v>149</v>
      </c>
      <c r="E50" s="64">
        <v>-4533582411.8700018</v>
      </c>
      <c r="F50" s="64">
        <f>E50*$D$95</f>
        <v>-952052306.49270034</v>
      </c>
      <c r="G50" s="76"/>
      <c r="H50" s="76"/>
      <c r="I50" s="64">
        <f>SUM(F50:H50)</f>
        <v>-952052306.49270034</v>
      </c>
      <c r="J50" s="66"/>
      <c r="K50" s="67"/>
      <c r="M50" s="70"/>
    </row>
    <row r="51" spans="2:17" x14ac:dyDescent="0.2">
      <c r="B51" s="63">
        <f>B50+1</f>
        <v>38</v>
      </c>
      <c r="C51" s="54" t="s">
        <v>150</v>
      </c>
      <c r="D51" s="54" t="s">
        <v>149</v>
      </c>
      <c r="E51" s="70">
        <v>-3321960975.0900002</v>
      </c>
      <c r="F51" s="70">
        <f>E51*$D$95</f>
        <v>-697611804.76890004</v>
      </c>
      <c r="G51" s="71"/>
      <c r="H51" s="71"/>
      <c r="I51" s="70">
        <f>SUM(F51:H51)</f>
        <v>-697611804.76890004</v>
      </c>
      <c r="J51" s="66"/>
    </row>
    <row r="52" spans="2:17" x14ac:dyDescent="0.2">
      <c r="B52" s="63">
        <f t="shared" ref="B52:B56" si="6">B51+1</f>
        <v>39</v>
      </c>
      <c r="C52" s="54" t="s">
        <v>151</v>
      </c>
      <c r="D52" s="54" t="s">
        <v>152</v>
      </c>
      <c r="E52" s="70">
        <v>-15835456.74</v>
      </c>
      <c r="F52" s="70">
        <f>E52*$D$95</f>
        <v>-3325445.9153999998</v>
      </c>
      <c r="G52" s="70">
        <f>E52*$D$97</f>
        <v>-1306425.18105</v>
      </c>
      <c r="H52" s="70">
        <f>-SUM(G52:G52)*$D$95</f>
        <v>274349.28802049998</v>
      </c>
      <c r="I52" s="70">
        <f>SUM(F52:H52)</f>
        <v>-4357521.8084295001</v>
      </c>
      <c r="J52" s="66"/>
    </row>
    <row r="53" spans="2:17" x14ac:dyDescent="0.2">
      <c r="B53" s="63">
        <f t="shared" si="6"/>
        <v>40</v>
      </c>
      <c r="C53" s="54" t="s">
        <v>153</v>
      </c>
      <c r="D53" s="54" t="s">
        <v>154</v>
      </c>
      <c r="E53" s="70">
        <v>-185890321.75000003</v>
      </c>
      <c r="F53" s="70">
        <f>E53*$D$95</f>
        <v>-39036967.567500003</v>
      </c>
      <c r="G53" s="70">
        <f>E53*$D$97</f>
        <v>-15335951.544375002</v>
      </c>
      <c r="H53" s="70">
        <f>-SUM(G53:G53)*$D$95</f>
        <v>3220549.8243187503</v>
      </c>
      <c r="I53" s="70">
        <f t="shared" ref="I53:I56" si="7">SUM(F53:H53)</f>
        <v>-51152369.287556253</v>
      </c>
      <c r="J53" s="66"/>
      <c r="O53" s="69"/>
      <c r="Q53" s="77"/>
    </row>
    <row r="54" spans="2:17" x14ac:dyDescent="0.2">
      <c r="B54" s="63">
        <f t="shared" si="6"/>
        <v>41</v>
      </c>
      <c r="C54" s="54" t="s">
        <v>155</v>
      </c>
      <c r="D54" s="54" t="s">
        <v>156</v>
      </c>
      <c r="E54" s="70">
        <v>-38269264</v>
      </c>
      <c r="F54" s="70">
        <f>E54*$D$95</f>
        <v>-8036545.4399999995</v>
      </c>
      <c r="G54" s="70">
        <f>E54*$D$97</f>
        <v>-3157214.2800000003</v>
      </c>
      <c r="H54" s="70">
        <f>-SUM(G54:G54)*$D$95</f>
        <v>663014.99880000006</v>
      </c>
      <c r="I54" s="70">
        <f t="shared" si="7"/>
        <v>-10530744.721199999</v>
      </c>
      <c r="J54" s="66"/>
      <c r="Q54" s="78"/>
    </row>
    <row r="55" spans="2:17" x14ac:dyDescent="0.2">
      <c r="B55" s="63">
        <f t="shared" si="6"/>
        <v>42</v>
      </c>
      <c r="C55" s="54" t="s">
        <v>157</v>
      </c>
      <c r="D55" s="54" t="s">
        <v>149</v>
      </c>
      <c r="E55" s="70">
        <v>-6927062624.0000019</v>
      </c>
      <c r="F55" s="71"/>
      <c r="G55" s="70">
        <f>E55*$D$97</f>
        <v>-571482666.48000014</v>
      </c>
      <c r="H55" s="70">
        <f>-SUM(G55:G55)*$D$95</f>
        <v>120011359.96080002</v>
      </c>
      <c r="I55" s="70">
        <f t="shared" si="7"/>
        <v>-451471306.51920009</v>
      </c>
      <c r="J55" s="66"/>
      <c r="Q55" s="77"/>
    </row>
    <row r="56" spans="2:17" x14ac:dyDescent="0.2">
      <c r="B56" s="63">
        <f t="shared" si="6"/>
        <v>43</v>
      </c>
      <c r="C56" s="54" t="s">
        <v>158</v>
      </c>
      <c r="D56" s="54" t="s">
        <v>158</v>
      </c>
      <c r="E56" s="70">
        <v>1429276818.8540001</v>
      </c>
      <c r="F56" s="71"/>
      <c r="G56" s="70">
        <f>E56*$D$97</f>
        <v>117915337.55545501</v>
      </c>
      <c r="H56" s="70">
        <f>-SUM(G56:G56)*$D$95</f>
        <v>-24762220.886645552</v>
      </c>
      <c r="I56" s="70">
        <f t="shared" si="7"/>
        <v>93153116.668809459</v>
      </c>
      <c r="J56" s="66"/>
    </row>
    <row r="57" spans="2:17" ht="5.0999999999999996" customHeight="1" x14ac:dyDescent="0.2">
      <c r="B57" s="63"/>
      <c r="E57" s="64"/>
      <c r="F57" s="64"/>
      <c r="G57" s="64"/>
      <c r="H57" s="64"/>
      <c r="I57" s="64"/>
      <c r="J57" s="66"/>
    </row>
    <row r="58" spans="2:17" ht="15" x14ac:dyDescent="0.25">
      <c r="B58" s="63">
        <f>B56+1</f>
        <v>44</v>
      </c>
      <c r="C58" s="57" t="s">
        <v>159</v>
      </c>
      <c r="E58" s="72"/>
      <c r="F58" s="72">
        <f>SUM(F50:F57)</f>
        <v>-1700063070.1845007</v>
      </c>
      <c r="G58" s="72">
        <f>SUM(G50:G57)</f>
        <v>-473366919.92997009</v>
      </c>
      <c r="H58" s="72">
        <f>SUM(H50:H57)</f>
        <v>99407053.185293719</v>
      </c>
      <c r="I58" s="72">
        <f>SUM(I50:I57)</f>
        <v>-2074022936.9291768</v>
      </c>
      <c r="J58" s="66"/>
      <c r="K58" s="73">
        <f>-2074022937</f>
        <v>-2074022937</v>
      </c>
      <c r="L58" s="53"/>
      <c r="M58" s="74">
        <f>I58-K58</f>
        <v>7.0823192596435547E-2</v>
      </c>
      <c r="O58" s="79"/>
    </row>
    <row r="59" spans="2:17" x14ac:dyDescent="0.2">
      <c r="E59" s="66"/>
      <c r="F59" s="66"/>
      <c r="G59" s="66"/>
      <c r="H59" s="66"/>
      <c r="I59" s="66"/>
      <c r="J59" s="66"/>
    </row>
    <row r="60" spans="2:17" ht="15" x14ac:dyDescent="0.25">
      <c r="C60" s="62" t="s">
        <v>160</v>
      </c>
      <c r="E60" s="66"/>
      <c r="F60" s="66"/>
      <c r="G60" s="66"/>
      <c r="H60" s="66"/>
      <c r="I60" s="66"/>
      <c r="J60" s="66"/>
      <c r="K60" s="70"/>
      <c r="M60" s="80"/>
    </row>
    <row r="61" spans="2:17" x14ac:dyDescent="0.2">
      <c r="B61" s="81">
        <f>B58+1</f>
        <v>45</v>
      </c>
      <c r="C61" s="54" t="s">
        <v>161</v>
      </c>
      <c r="D61" s="54" t="s">
        <v>162</v>
      </c>
      <c r="E61" s="64">
        <v>-264584304.10999998</v>
      </c>
      <c r="F61" s="64">
        <f t="shared" ref="F61:F87" si="8">E61*$D$95</f>
        <v>-55562703.863099992</v>
      </c>
      <c r="G61" s="64">
        <f t="shared" ref="G61:G73" si="9">E61*$D$97</f>
        <v>-21828205.089074999</v>
      </c>
      <c r="H61" s="64">
        <f t="shared" ref="H61:H87" si="10">-G61*$D$95</f>
        <v>4583923.0687057497</v>
      </c>
      <c r="I61" s="64">
        <f t="shared" ref="I61:I87" si="11">SUM(F61:H61)</f>
        <v>-72806985.883469239</v>
      </c>
      <c r="J61" s="66"/>
      <c r="K61" s="70"/>
      <c r="M61" s="67"/>
    </row>
    <row r="62" spans="2:17" x14ac:dyDescent="0.2">
      <c r="B62" s="63">
        <f t="shared" ref="B62:B87" si="12">B61+1</f>
        <v>46</v>
      </c>
      <c r="C62" s="54" t="s">
        <v>163</v>
      </c>
      <c r="D62" s="54" t="s">
        <v>164</v>
      </c>
      <c r="E62" s="70">
        <v>-66934591.210000001</v>
      </c>
      <c r="F62" s="70">
        <f t="shared" si="8"/>
        <v>-14056264.154099999</v>
      </c>
      <c r="G62" s="70">
        <f t="shared" si="9"/>
        <v>-5522103.7748250002</v>
      </c>
      <c r="H62" s="70">
        <f t="shared" si="10"/>
        <v>1159641.79271325</v>
      </c>
      <c r="I62" s="70">
        <f t="shared" si="11"/>
        <v>-18418726.136211749</v>
      </c>
      <c r="J62" s="66"/>
      <c r="K62" s="67"/>
      <c r="M62" s="67"/>
    </row>
    <row r="63" spans="2:17" x14ac:dyDescent="0.2">
      <c r="B63" s="63">
        <f t="shared" si="12"/>
        <v>47</v>
      </c>
      <c r="C63" s="54" t="s">
        <v>165</v>
      </c>
      <c r="D63" s="54" t="s">
        <v>165</v>
      </c>
      <c r="E63" s="70">
        <v>-7734052</v>
      </c>
      <c r="F63" s="70">
        <f t="shared" si="8"/>
        <v>-1624150.92</v>
      </c>
      <c r="G63" s="70">
        <f t="shared" si="9"/>
        <v>-638059.29</v>
      </c>
      <c r="H63" s="70">
        <f t="shared" si="10"/>
        <v>133992.4509</v>
      </c>
      <c r="I63" s="70">
        <f t="shared" si="11"/>
        <v>-2128217.7590999999</v>
      </c>
      <c r="J63" s="66"/>
      <c r="K63" s="67"/>
      <c r="M63" s="67"/>
    </row>
    <row r="64" spans="2:17" x14ac:dyDescent="0.2">
      <c r="B64" s="63">
        <f t="shared" si="12"/>
        <v>48</v>
      </c>
      <c r="C64" s="54" t="s">
        <v>166</v>
      </c>
      <c r="D64" s="54" t="s">
        <v>166</v>
      </c>
      <c r="E64" s="70">
        <v>-14366122.17</v>
      </c>
      <c r="F64" s="70">
        <f t="shared" si="8"/>
        <v>-3016885.6557</v>
      </c>
      <c r="G64" s="70">
        <f t="shared" si="9"/>
        <v>-1185205.0790250001</v>
      </c>
      <c r="H64" s="70">
        <f t="shared" si="10"/>
        <v>248893.06659525001</v>
      </c>
      <c r="I64" s="70">
        <f t="shared" si="11"/>
        <v>-3953197.6681297505</v>
      </c>
      <c r="J64" s="66"/>
      <c r="K64" s="67"/>
      <c r="M64" s="67" t="s">
        <v>75</v>
      </c>
    </row>
    <row r="65" spans="2:15" x14ac:dyDescent="0.2">
      <c r="B65" s="63">
        <f t="shared" si="12"/>
        <v>49</v>
      </c>
      <c r="C65" s="54" t="s">
        <v>167</v>
      </c>
      <c r="D65" s="54" t="s">
        <v>167</v>
      </c>
      <c r="E65" s="70">
        <v>-753299.43</v>
      </c>
      <c r="F65" s="70">
        <f t="shared" si="8"/>
        <v>-158192.88030000002</v>
      </c>
      <c r="G65" s="70">
        <f t="shared" si="9"/>
        <v>-62147.202975000007</v>
      </c>
      <c r="H65" s="70">
        <f t="shared" si="10"/>
        <v>13050.912624750001</v>
      </c>
      <c r="I65" s="70">
        <f t="shared" si="11"/>
        <v>-207289.17065025005</v>
      </c>
      <c r="J65" s="66"/>
      <c r="K65" s="67"/>
      <c r="M65" s="67"/>
    </row>
    <row r="66" spans="2:15" x14ac:dyDescent="0.2">
      <c r="B66" s="63">
        <f t="shared" si="12"/>
        <v>50</v>
      </c>
      <c r="C66" s="54" t="s">
        <v>168</v>
      </c>
      <c r="D66" s="54" t="s">
        <v>168</v>
      </c>
      <c r="E66" s="70">
        <v>-333640.71000000002</v>
      </c>
      <c r="F66" s="70">
        <f t="shared" si="8"/>
        <v>-70064.549100000004</v>
      </c>
      <c r="G66" s="70">
        <f t="shared" si="9"/>
        <v>-27525.358575000002</v>
      </c>
      <c r="H66" s="70">
        <f t="shared" si="10"/>
        <v>5780.3253007499998</v>
      </c>
      <c r="I66" s="70">
        <f t="shared" si="11"/>
        <v>-91809.582374250007</v>
      </c>
      <c r="J66" s="66"/>
      <c r="K66" s="67"/>
      <c r="M66" s="67"/>
    </row>
    <row r="67" spans="2:15" x14ac:dyDescent="0.2">
      <c r="B67" s="63">
        <f t="shared" si="12"/>
        <v>51</v>
      </c>
      <c r="C67" s="54" t="s">
        <v>169</v>
      </c>
      <c r="D67" s="54" t="s">
        <v>169</v>
      </c>
      <c r="E67" s="70">
        <v>-84156871.680000007</v>
      </c>
      <c r="F67" s="70">
        <f t="shared" si="8"/>
        <v>-17672943.0528</v>
      </c>
      <c r="G67" s="70">
        <f t="shared" si="9"/>
        <v>-6942941.9136000006</v>
      </c>
      <c r="H67" s="70">
        <f t="shared" si="10"/>
        <v>1458017.801856</v>
      </c>
      <c r="I67" s="70">
        <f t="shared" si="11"/>
        <v>-23157867.164544001</v>
      </c>
      <c r="J67" s="66"/>
      <c r="K67" s="67"/>
      <c r="M67" s="67"/>
    </row>
    <row r="68" spans="2:15" x14ac:dyDescent="0.2">
      <c r="B68" s="63">
        <f t="shared" si="12"/>
        <v>52</v>
      </c>
      <c r="C68" s="54" t="s">
        <v>170</v>
      </c>
      <c r="D68" s="54" t="s">
        <v>171</v>
      </c>
      <c r="E68" s="70">
        <v>-26545291</v>
      </c>
      <c r="F68" s="70">
        <f t="shared" si="8"/>
        <v>-5574511.1099999994</v>
      </c>
      <c r="G68" s="70">
        <f t="shared" si="9"/>
        <v>-2189986.5075000003</v>
      </c>
      <c r="H68" s="70">
        <f t="shared" si="10"/>
        <v>459897.16657500004</v>
      </c>
      <c r="I68" s="70">
        <f t="shared" si="11"/>
        <v>-7304600.450925</v>
      </c>
      <c r="J68" s="66"/>
      <c r="K68" s="67"/>
      <c r="M68" s="67"/>
    </row>
    <row r="69" spans="2:15" x14ac:dyDescent="0.2">
      <c r="B69" s="63">
        <f t="shared" si="12"/>
        <v>53</v>
      </c>
      <c r="C69" s="54" t="s">
        <v>172</v>
      </c>
      <c r="D69" s="54" t="s">
        <v>172</v>
      </c>
      <c r="E69" s="70">
        <v>-289663189.89000005</v>
      </c>
      <c r="F69" s="70">
        <f t="shared" si="8"/>
        <v>-60829269.87690001</v>
      </c>
      <c r="G69" s="70">
        <f t="shared" si="9"/>
        <v>-23897213.165925004</v>
      </c>
      <c r="H69" s="70">
        <f t="shared" si="10"/>
        <v>5018414.7648442509</v>
      </c>
      <c r="I69" s="70">
        <f t="shared" si="11"/>
        <v>-79708068.27798076</v>
      </c>
      <c r="J69" s="66"/>
      <c r="K69" s="67"/>
      <c r="M69" s="67"/>
    </row>
    <row r="70" spans="2:15" x14ac:dyDescent="0.2">
      <c r="B70" s="63">
        <f t="shared" si="12"/>
        <v>54</v>
      </c>
      <c r="C70" s="54" t="s">
        <v>173</v>
      </c>
      <c r="D70" s="54" t="s">
        <v>173</v>
      </c>
      <c r="E70" s="70">
        <v>-14620121.340000004</v>
      </c>
      <c r="F70" s="70">
        <f t="shared" si="8"/>
        <v>-3070225.4814000009</v>
      </c>
      <c r="G70" s="70">
        <f t="shared" si="9"/>
        <v>-1206160.0105500002</v>
      </c>
      <c r="H70" s="70">
        <f t="shared" si="10"/>
        <v>253293.60221550005</v>
      </c>
      <c r="I70" s="70">
        <f t="shared" si="11"/>
        <v>-4023091.8897345015</v>
      </c>
      <c r="J70" s="66"/>
      <c r="K70" s="67"/>
      <c r="M70" s="67"/>
    </row>
    <row r="71" spans="2:15" x14ac:dyDescent="0.2">
      <c r="B71" s="63">
        <f t="shared" si="12"/>
        <v>55</v>
      </c>
      <c r="C71" s="54" t="s">
        <v>174</v>
      </c>
      <c r="D71" s="54" t="s">
        <v>174</v>
      </c>
      <c r="E71" s="70">
        <v>-225917943.03999999</v>
      </c>
      <c r="F71" s="70">
        <f t="shared" si="8"/>
        <v>-47442768.038399994</v>
      </c>
      <c r="G71" s="70">
        <f t="shared" si="9"/>
        <v>-18638230.300799999</v>
      </c>
      <c r="H71" s="70">
        <f t="shared" si="10"/>
        <v>3914028.3631679998</v>
      </c>
      <c r="I71" s="70">
        <f t="shared" si="11"/>
        <v>-62166969.976031989</v>
      </c>
      <c r="J71" s="66"/>
      <c r="K71" s="67"/>
      <c r="M71" s="67"/>
    </row>
    <row r="72" spans="2:15" x14ac:dyDescent="0.2">
      <c r="B72" s="63">
        <f t="shared" si="12"/>
        <v>56</v>
      </c>
      <c r="C72" s="54" t="s">
        <v>175</v>
      </c>
      <c r="D72" s="54" t="s">
        <v>175</v>
      </c>
      <c r="E72" s="70">
        <v>-11997516.289999999</v>
      </c>
      <c r="F72" s="70">
        <f t="shared" si="8"/>
        <v>-2519478.4208999998</v>
      </c>
      <c r="G72" s="70">
        <f t="shared" si="9"/>
        <v>-989795.09392499994</v>
      </c>
      <c r="H72" s="70">
        <f t="shared" si="10"/>
        <v>207856.96972424997</v>
      </c>
      <c r="I72" s="70">
        <f t="shared" si="11"/>
        <v>-3301416.5451007495</v>
      </c>
      <c r="J72" s="66"/>
      <c r="K72" s="67"/>
      <c r="M72" s="67"/>
    </row>
    <row r="73" spans="2:15" x14ac:dyDescent="0.2">
      <c r="B73" s="63">
        <f t="shared" si="12"/>
        <v>57</v>
      </c>
      <c r="C73" s="54" t="s">
        <v>176</v>
      </c>
      <c r="D73" s="54" t="s">
        <v>176</v>
      </c>
      <c r="E73" s="70">
        <v>-1255280.8999999999</v>
      </c>
      <c r="F73" s="70">
        <f t="shared" si="8"/>
        <v>-263608.98899999994</v>
      </c>
      <c r="G73" s="70">
        <f t="shared" si="9"/>
        <v>-103560.67425</v>
      </c>
      <c r="H73" s="70">
        <f t="shared" si="10"/>
        <v>21747.741592499999</v>
      </c>
      <c r="I73" s="70">
        <f t="shared" si="11"/>
        <v>-345421.92165749992</v>
      </c>
      <c r="J73" s="66"/>
      <c r="K73" s="67"/>
      <c r="M73" s="67"/>
    </row>
    <row r="74" spans="2:15" x14ac:dyDescent="0.2">
      <c r="B74" s="63">
        <f t="shared" si="12"/>
        <v>58</v>
      </c>
      <c r="C74" s="54" t="s">
        <v>177</v>
      </c>
      <c r="D74" s="54" t="s">
        <v>178</v>
      </c>
      <c r="E74" s="70">
        <v>-4404.9599999999991</v>
      </c>
      <c r="F74" s="70">
        <f t="shared" si="8"/>
        <v>-925.04159999999979</v>
      </c>
      <c r="G74" s="76"/>
      <c r="H74" s="70">
        <f t="shared" si="10"/>
        <v>0</v>
      </c>
      <c r="I74" s="70">
        <f t="shared" si="11"/>
        <v>-925.04159999999979</v>
      </c>
      <c r="J74" s="66"/>
      <c r="K74" s="67"/>
      <c r="M74" s="67"/>
    </row>
    <row r="75" spans="2:15" x14ac:dyDescent="0.2">
      <c r="B75" s="63">
        <f t="shared" si="12"/>
        <v>59</v>
      </c>
      <c r="C75" s="54" t="s">
        <v>179</v>
      </c>
      <c r="D75" s="54" t="s">
        <v>180</v>
      </c>
      <c r="E75" s="70">
        <v>-255099.20000000004</v>
      </c>
      <c r="F75" s="70">
        <f t="shared" si="8"/>
        <v>-53570.832000000009</v>
      </c>
      <c r="G75" s="70">
        <f t="shared" ref="G75:G87" si="13">E75*$D$97</f>
        <v>-21045.684000000005</v>
      </c>
      <c r="H75" s="70">
        <f t="shared" si="10"/>
        <v>4419.593640000001</v>
      </c>
      <c r="I75" s="70">
        <f t="shared" si="11"/>
        <v>-70196.922360000011</v>
      </c>
      <c r="J75" s="66"/>
      <c r="K75" s="67"/>
      <c r="M75" s="67"/>
    </row>
    <row r="76" spans="2:15" x14ac:dyDescent="0.2">
      <c r="B76" s="63">
        <f t="shared" si="12"/>
        <v>60</v>
      </c>
      <c r="C76" s="54" t="s">
        <v>181</v>
      </c>
      <c r="D76" s="54" t="s">
        <v>182</v>
      </c>
      <c r="E76" s="70">
        <v>-5229502.379999999</v>
      </c>
      <c r="F76" s="70">
        <f t="shared" si="8"/>
        <v>-1098195.4997999996</v>
      </c>
      <c r="G76" s="70">
        <f t="shared" si="13"/>
        <v>-431433.94634999993</v>
      </c>
      <c r="H76" s="70">
        <f t="shared" si="10"/>
        <v>90601.12873349998</v>
      </c>
      <c r="I76" s="70">
        <f t="shared" si="11"/>
        <v>-1439028.3174164996</v>
      </c>
      <c r="J76" s="66"/>
      <c r="K76" s="67"/>
      <c r="M76" s="67"/>
    </row>
    <row r="77" spans="2:15" x14ac:dyDescent="0.2">
      <c r="B77" s="63">
        <f t="shared" si="12"/>
        <v>61</v>
      </c>
      <c r="C77" s="54" t="s">
        <v>179</v>
      </c>
      <c r="D77" s="54" t="s">
        <v>183</v>
      </c>
      <c r="E77" s="70">
        <v>-6892965.6799999997</v>
      </c>
      <c r="F77" s="70">
        <f t="shared" si="8"/>
        <v>-1447522.7927999999</v>
      </c>
      <c r="G77" s="70">
        <f t="shared" si="13"/>
        <v>-568669.66859999998</v>
      </c>
      <c r="H77" s="70">
        <f t="shared" si="10"/>
        <v>119420.630406</v>
      </c>
      <c r="I77" s="70">
        <f t="shared" si="11"/>
        <v>-1896771.830994</v>
      </c>
      <c r="J77" s="66"/>
      <c r="K77" s="67"/>
      <c r="M77" s="67"/>
      <c r="O77" s="80"/>
    </row>
    <row r="78" spans="2:15" x14ac:dyDescent="0.2">
      <c r="B78" s="63">
        <f t="shared" si="12"/>
        <v>62</v>
      </c>
      <c r="C78" s="54" t="s">
        <v>181</v>
      </c>
      <c r="D78" s="54" t="s">
        <v>184</v>
      </c>
      <c r="E78" s="70">
        <v>-105316027.03</v>
      </c>
      <c r="F78" s="70">
        <f t="shared" si="8"/>
        <v>-22116365.6763</v>
      </c>
      <c r="G78" s="70">
        <f t="shared" si="13"/>
        <v>-8688572.229975</v>
      </c>
      <c r="H78" s="70">
        <f t="shared" si="10"/>
        <v>1824600.1682947499</v>
      </c>
      <c r="I78" s="70">
        <f t="shared" si="11"/>
        <v>-28980337.73798025</v>
      </c>
      <c r="J78" s="66"/>
      <c r="K78" s="67"/>
      <c r="M78" s="67"/>
    </row>
    <row r="79" spans="2:15" x14ac:dyDescent="0.2">
      <c r="B79" s="63">
        <f t="shared" si="12"/>
        <v>63</v>
      </c>
      <c r="C79" s="54" t="s">
        <v>185</v>
      </c>
      <c r="D79" s="54" t="s">
        <v>185</v>
      </c>
      <c r="E79" s="70">
        <v>-23030109.84</v>
      </c>
      <c r="F79" s="70">
        <f t="shared" si="8"/>
        <v>-4836323.0663999999</v>
      </c>
      <c r="G79" s="70">
        <f t="shared" si="13"/>
        <v>-1899984.0618</v>
      </c>
      <c r="H79" s="70">
        <f t="shared" si="10"/>
        <v>398996.652978</v>
      </c>
      <c r="I79" s="70">
        <f t="shared" si="11"/>
        <v>-6337310.4752219999</v>
      </c>
      <c r="J79" s="66"/>
      <c r="K79" s="67"/>
      <c r="M79" s="67"/>
    </row>
    <row r="80" spans="2:15" x14ac:dyDescent="0.2">
      <c r="B80" s="63">
        <f t="shared" si="12"/>
        <v>64</v>
      </c>
      <c r="C80" s="54" t="s">
        <v>186</v>
      </c>
      <c r="D80" s="54" t="s">
        <v>186</v>
      </c>
      <c r="E80" s="70">
        <v>-1670522.4499999993</v>
      </c>
      <c r="F80" s="70">
        <f t="shared" si="8"/>
        <v>-350809.71449999983</v>
      </c>
      <c r="G80" s="70">
        <f t="shared" si="13"/>
        <v>-137818.10212499995</v>
      </c>
      <c r="H80" s="70">
        <f t="shared" si="10"/>
        <v>28941.801446249989</v>
      </c>
      <c r="I80" s="68">
        <f t="shared" si="11"/>
        <v>-459686.01517874975</v>
      </c>
      <c r="J80" s="66"/>
      <c r="K80" s="67"/>
      <c r="M80" s="67"/>
    </row>
    <row r="81" spans="2:15" x14ac:dyDescent="0.2">
      <c r="B81" s="63">
        <f t="shared" si="12"/>
        <v>65</v>
      </c>
      <c r="C81" s="54" t="s">
        <v>187</v>
      </c>
      <c r="D81" s="54" t="s">
        <v>187</v>
      </c>
      <c r="E81" s="70">
        <v>-1547507</v>
      </c>
      <c r="F81" s="70">
        <f t="shared" si="8"/>
        <v>-324976.46999999997</v>
      </c>
      <c r="G81" s="70">
        <f t="shared" si="13"/>
        <v>-127669.3275</v>
      </c>
      <c r="H81" s="70">
        <f t="shared" si="10"/>
        <v>26810.558774999998</v>
      </c>
      <c r="I81" s="68">
        <f t="shared" si="11"/>
        <v>-425835.238725</v>
      </c>
      <c r="J81" s="66"/>
      <c r="K81" s="67"/>
      <c r="M81" s="67"/>
    </row>
    <row r="82" spans="2:15" x14ac:dyDescent="0.2">
      <c r="B82" s="63">
        <f t="shared" si="12"/>
        <v>66</v>
      </c>
      <c r="C82" s="54" t="s">
        <v>188</v>
      </c>
      <c r="D82" s="54" t="s">
        <v>188</v>
      </c>
      <c r="E82" s="70">
        <v>-11460711</v>
      </c>
      <c r="F82" s="70">
        <f t="shared" si="8"/>
        <v>-2406749.31</v>
      </c>
      <c r="G82" s="70">
        <f t="shared" si="13"/>
        <v>-945508.65750000009</v>
      </c>
      <c r="H82" s="70">
        <f t="shared" si="10"/>
        <v>198556.81807500002</v>
      </c>
      <c r="I82" s="68">
        <f t="shared" si="11"/>
        <v>-3153701.1494250004</v>
      </c>
      <c r="J82" s="66"/>
      <c r="K82" s="67"/>
      <c r="M82" s="67"/>
    </row>
    <row r="83" spans="2:15" x14ac:dyDescent="0.2">
      <c r="B83" s="63">
        <f t="shared" si="12"/>
        <v>67</v>
      </c>
      <c r="C83" s="54" t="s">
        <v>189</v>
      </c>
      <c r="D83" s="54" t="s">
        <v>189</v>
      </c>
      <c r="E83" s="70">
        <v>-707430.3</v>
      </c>
      <c r="F83" s="70">
        <f t="shared" si="8"/>
        <v>-148560.36300000001</v>
      </c>
      <c r="G83" s="70">
        <f t="shared" si="13"/>
        <v>-58362.99975000001</v>
      </c>
      <c r="H83" s="70">
        <f t="shared" si="10"/>
        <v>12256.229947500002</v>
      </c>
      <c r="I83" s="68">
        <f t="shared" si="11"/>
        <v>-194667.13280250004</v>
      </c>
      <c r="J83" s="66"/>
      <c r="K83" s="67"/>
      <c r="M83" s="67"/>
    </row>
    <row r="84" spans="2:15" x14ac:dyDescent="0.2">
      <c r="B84" s="63">
        <f t="shared" si="12"/>
        <v>68</v>
      </c>
      <c r="C84" s="54" t="s">
        <v>190</v>
      </c>
      <c r="D84" s="54" t="s">
        <v>190</v>
      </c>
      <c r="E84" s="70">
        <v>-185985.52999999997</v>
      </c>
      <c r="F84" s="70">
        <f t="shared" si="8"/>
        <v>-39056.961299999995</v>
      </c>
      <c r="G84" s="70">
        <f t="shared" si="13"/>
        <v>-15343.806224999998</v>
      </c>
      <c r="H84" s="70">
        <f t="shared" si="10"/>
        <v>3222.1993072499995</v>
      </c>
      <c r="I84" s="68">
        <f t="shared" si="11"/>
        <v>-51178.568217749998</v>
      </c>
      <c r="J84" s="66"/>
      <c r="K84" s="67"/>
      <c r="M84" s="67"/>
    </row>
    <row r="85" spans="2:15" x14ac:dyDescent="0.2">
      <c r="B85" s="63">
        <f t="shared" si="12"/>
        <v>69</v>
      </c>
      <c r="C85" s="54" t="s">
        <v>191</v>
      </c>
      <c r="D85" s="54" t="s">
        <v>191</v>
      </c>
      <c r="E85" s="70">
        <v>-31534714.030000001</v>
      </c>
      <c r="F85" s="70">
        <f t="shared" si="8"/>
        <v>-6622289.9463</v>
      </c>
      <c r="G85" s="70">
        <f t="shared" si="13"/>
        <v>-2601613.9074750002</v>
      </c>
      <c r="H85" s="70">
        <f t="shared" si="10"/>
        <v>546338.92056975001</v>
      </c>
      <c r="I85" s="70">
        <f t="shared" si="11"/>
        <v>-8677564.9332052507</v>
      </c>
      <c r="J85" s="66"/>
      <c r="K85" s="67"/>
      <c r="M85" s="67"/>
    </row>
    <row r="86" spans="2:15" x14ac:dyDescent="0.2">
      <c r="B86" s="63">
        <f t="shared" si="12"/>
        <v>70</v>
      </c>
      <c r="C86" s="54" t="s">
        <v>192</v>
      </c>
      <c r="D86" s="54" t="s">
        <v>192</v>
      </c>
      <c r="E86" s="70">
        <v>-2962905.3685289724</v>
      </c>
      <c r="F86" s="70">
        <f t="shared" si="8"/>
        <v>-622210.12739108421</v>
      </c>
      <c r="G86" s="70">
        <f t="shared" si="13"/>
        <v>-244439.69290364024</v>
      </c>
      <c r="H86" s="70">
        <f t="shared" si="10"/>
        <v>51332.335509764453</v>
      </c>
      <c r="I86" s="68">
        <f t="shared" si="11"/>
        <v>-815317.48478495993</v>
      </c>
      <c r="J86" s="66"/>
      <c r="K86" s="67"/>
      <c r="M86" s="67"/>
    </row>
    <row r="87" spans="2:15" x14ac:dyDescent="0.2">
      <c r="B87" s="63">
        <f t="shared" si="12"/>
        <v>71</v>
      </c>
      <c r="C87" s="54" t="s">
        <v>193</v>
      </c>
      <c r="D87" s="54" t="s">
        <v>193</v>
      </c>
      <c r="E87" s="70">
        <f>-1202125</f>
        <v>-1202125</v>
      </c>
      <c r="F87" s="70">
        <f t="shared" si="8"/>
        <v>-252446.25</v>
      </c>
      <c r="G87" s="70">
        <f t="shared" si="13"/>
        <v>-99175.3125</v>
      </c>
      <c r="H87" s="70">
        <f t="shared" si="10"/>
        <v>20826.815624999999</v>
      </c>
      <c r="I87" s="68">
        <f t="shared" si="11"/>
        <v>-330794.74687500001</v>
      </c>
      <c r="J87" s="66"/>
      <c r="K87" s="67"/>
      <c r="M87" s="67"/>
    </row>
    <row r="88" spans="2:15" x14ac:dyDescent="0.2">
      <c r="B88" s="81"/>
      <c r="E88" s="70"/>
      <c r="F88" s="70"/>
      <c r="G88" s="70"/>
      <c r="H88" s="70"/>
      <c r="I88" s="70"/>
      <c r="J88" s="66"/>
    </row>
    <row r="89" spans="2:15" ht="15" x14ac:dyDescent="0.25">
      <c r="B89" s="81">
        <f>B78+1</f>
        <v>63</v>
      </c>
      <c r="C89" s="57" t="s">
        <v>194</v>
      </c>
      <c r="E89" s="72">
        <f>SUM(E61:E88)</f>
        <v>-1200862233.5385289</v>
      </c>
      <c r="F89" s="72">
        <f>SUM(F61:F88)</f>
        <v>-252181069.04309103</v>
      </c>
      <c r="G89" s="72">
        <f>SUM(G61:G88)</f>
        <v>-99070770.857728645</v>
      </c>
      <c r="H89" s="72">
        <f>SUM(H61:H88)</f>
        <v>20804861.880123023</v>
      </c>
      <c r="I89" s="72">
        <f>SUM(I61:I88)</f>
        <v>-330446978.0206967</v>
      </c>
      <c r="J89" s="66"/>
      <c r="K89" s="73">
        <f>-330446978</f>
        <v>-330446978</v>
      </c>
      <c r="L89" s="53"/>
      <c r="M89" s="74">
        <f>I89-K89</f>
        <v>-2.0696699619293213E-2</v>
      </c>
      <c r="O89" s="75"/>
    </row>
    <row r="90" spans="2:15" x14ac:dyDescent="0.2">
      <c r="E90" s="66"/>
      <c r="F90" s="66"/>
      <c r="G90" s="66"/>
      <c r="H90" s="66"/>
      <c r="I90" s="66"/>
      <c r="J90" s="66"/>
      <c r="K90" s="82"/>
      <c r="L90" s="55"/>
      <c r="M90" s="82"/>
    </row>
    <row r="91" spans="2:15" ht="15.75" thickBot="1" x14ac:dyDescent="0.3">
      <c r="B91" s="81">
        <f>B89+1</f>
        <v>64</v>
      </c>
      <c r="C91" s="57" t="s">
        <v>195</v>
      </c>
      <c r="E91" s="66"/>
      <c r="F91" s="83">
        <f>F46+F58+F89</f>
        <v>-1645476010.9356642</v>
      </c>
      <c r="G91" s="83">
        <f>G46+G58+G89</f>
        <v>-377524063.06302285</v>
      </c>
      <c r="H91" s="83">
        <f>H46+H58+H89</f>
        <v>79280053.243234798</v>
      </c>
      <c r="I91" s="83">
        <f>I46+I58+I89</f>
        <v>-1943720020.7554517</v>
      </c>
      <c r="J91" s="66"/>
      <c r="K91" s="73">
        <f>SUM(K10:K90)</f>
        <v>-1943720021</v>
      </c>
      <c r="L91" s="53"/>
      <c r="M91" s="74">
        <f>I91-K91</f>
        <v>0.24454832077026367</v>
      </c>
    </row>
    <row r="92" spans="2:15" ht="15" thickTop="1" x14ac:dyDescent="0.2">
      <c r="E92" s="69"/>
    </row>
    <row r="93" spans="2:15" ht="15" x14ac:dyDescent="0.25">
      <c r="C93" s="84" t="s">
        <v>196</v>
      </c>
      <c r="I93" s="66"/>
      <c r="K93" s="67"/>
      <c r="L93" s="67"/>
    </row>
    <row r="94" spans="2:15" ht="4.5" customHeight="1" x14ac:dyDescent="0.2">
      <c r="I94" s="66"/>
      <c r="K94" s="54" t="s">
        <v>75</v>
      </c>
    </row>
    <row r="95" spans="2:15" x14ac:dyDescent="0.2">
      <c r="C95" s="54" t="s">
        <v>197</v>
      </c>
      <c r="D95" s="85">
        <v>0.21</v>
      </c>
      <c r="I95" s="66"/>
    </row>
    <row r="96" spans="2:15" x14ac:dyDescent="0.2">
      <c r="C96" s="54" t="s">
        <v>198</v>
      </c>
      <c r="D96" s="85">
        <f>-SUM(D97:D97)*0.21</f>
        <v>-1.7325E-2</v>
      </c>
      <c r="I96" s="66"/>
    </row>
    <row r="97" spans="3:4" x14ac:dyDescent="0.2">
      <c r="C97" s="54" t="s">
        <v>199</v>
      </c>
      <c r="D97" s="85">
        <v>8.2500000000000004E-2</v>
      </c>
    </row>
    <row r="98" spans="3:4" ht="4.5" customHeight="1" x14ac:dyDescent="0.2"/>
    <row r="99" spans="3:4" ht="15" x14ac:dyDescent="0.25">
      <c r="C99" s="57" t="s">
        <v>5</v>
      </c>
      <c r="D99" s="86">
        <f>SUM(D95:D98)</f>
        <v>0.275175</v>
      </c>
    </row>
  </sheetData>
  <mergeCells count="1">
    <mergeCell ref="E5:I5"/>
  </mergeCells>
  <pageMargins left="0.7" right="0.7" top="0.75" bottom="0.75" header="0.3" footer="0.3"/>
  <pageSetup orientation="portrait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74A42-00EC-4997-8C2D-A83549F13B4B}">
  <sheetPr>
    <tabColor theme="8" tint="0.79998168889431442"/>
    <pageSetUpPr fitToPage="1"/>
  </sheetPr>
  <dimension ref="A1:L45"/>
  <sheetViews>
    <sheetView workbookViewId="0">
      <selection activeCell="A2" sqref="A2"/>
    </sheetView>
  </sheetViews>
  <sheetFormatPr defaultColWidth="9.140625" defaultRowHeight="12.75" x14ac:dyDescent="0.2"/>
  <cols>
    <col min="1" max="1" width="5.7109375" style="88" customWidth="1"/>
    <col min="2" max="2" width="4.42578125" style="88" bestFit="1" customWidth="1"/>
    <col min="3" max="3" width="2.7109375" style="88" customWidth="1"/>
    <col min="4" max="4" width="27.140625" style="88" bestFit="1" customWidth="1"/>
    <col min="5" max="5" width="2.7109375" style="88" customWidth="1"/>
    <col min="6" max="6" width="15" style="88" bestFit="1" customWidth="1"/>
    <col min="7" max="7" width="2.7109375" style="88" customWidth="1"/>
    <col min="8" max="8" width="15" style="90" bestFit="1" customWidth="1"/>
    <col min="9" max="9" width="2.7109375" style="88" customWidth="1"/>
    <col min="10" max="10" width="20.7109375" style="88" customWidth="1"/>
    <col min="11" max="11" width="2.7109375" style="88" customWidth="1"/>
    <col min="12" max="12" width="15" style="88" bestFit="1" customWidth="1"/>
    <col min="13" max="13" width="5.7109375" style="88" customWidth="1"/>
    <col min="14" max="16384" width="9.140625" style="88"/>
  </cols>
  <sheetData>
    <row r="1" spans="1:12" x14ac:dyDescent="0.2">
      <c r="A1" s="87" t="s">
        <v>200</v>
      </c>
      <c r="H1" s="89"/>
    </row>
    <row r="2" spans="1:12" x14ac:dyDescent="0.2">
      <c r="A2" s="87" t="s">
        <v>201</v>
      </c>
      <c r="H2" s="89"/>
    </row>
    <row r="3" spans="1:12" x14ac:dyDescent="0.2">
      <c r="A3" s="87" t="s">
        <v>202</v>
      </c>
    </row>
    <row r="5" spans="1:12" x14ac:dyDescent="0.2">
      <c r="B5" s="136" t="s">
        <v>203</v>
      </c>
      <c r="C5" s="136"/>
      <c r="D5" s="136"/>
      <c r="E5" s="136"/>
      <c r="F5" s="136"/>
      <c r="G5" s="136"/>
      <c r="H5" s="136"/>
      <c r="I5" s="136"/>
      <c r="J5" s="136"/>
      <c r="K5" s="136"/>
      <c r="L5" s="136"/>
    </row>
    <row r="6" spans="1:12" x14ac:dyDescent="0.2"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</row>
    <row r="7" spans="1:12" x14ac:dyDescent="0.2"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</row>
    <row r="10" spans="1:12" ht="15" customHeight="1" x14ac:dyDescent="0.2">
      <c r="B10" s="137" t="s">
        <v>204</v>
      </c>
      <c r="C10" s="138"/>
      <c r="D10" s="138"/>
      <c r="E10" s="138"/>
      <c r="F10" s="138"/>
      <c r="G10" s="138"/>
      <c r="H10" s="138"/>
      <c r="I10" s="138"/>
      <c r="J10" s="138"/>
      <c r="K10" s="138"/>
      <c r="L10" s="139"/>
    </row>
    <row r="11" spans="1:12" ht="5.0999999999999996" customHeight="1" x14ac:dyDescent="0.2"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</row>
    <row r="12" spans="1:12" ht="38.25" x14ac:dyDescent="0.2">
      <c r="B12" s="92" t="s">
        <v>2</v>
      </c>
      <c r="C12" s="91"/>
      <c r="D12" s="92" t="s">
        <v>78</v>
      </c>
      <c r="E12" s="91"/>
      <c r="F12" s="93" t="s">
        <v>205</v>
      </c>
      <c r="G12" s="91"/>
      <c r="H12" s="94" t="s">
        <v>206</v>
      </c>
      <c r="I12" s="91"/>
      <c r="J12" s="93" t="s">
        <v>207</v>
      </c>
      <c r="K12" s="91"/>
      <c r="L12" s="93" t="s">
        <v>208</v>
      </c>
    </row>
    <row r="13" spans="1:12" ht="5.0999999999999996" customHeight="1" x14ac:dyDescent="0.2"/>
    <row r="14" spans="1:12" x14ac:dyDescent="0.2">
      <c r="B14" s="95">
        <v>1</v>
      </c>
      <c r="D14" s="96" t="s">
        <v>209</v>
      </c>
      <c r="F14" s="97">
        <v>275193465</v>
      </c>
      <c r="G14" s="97"/>
      <c r="H14" s="97">
        <v>183807712.0999999</v>
      </c>
      <c r="I14" s="97"/>
      <c r="J14" s="97">
        <f>H14-F14</f>
        <v>-91385752.900000095</v>
      </c>
      <c r="K14" s="97"/>
      <c r="L14" s="97">
        <f>F14-H14</f>
        <v>91385752.900000095</v>
      </c>
    </row>
    <row r="15" spans="1:12" ht="5.0999999999999996" customHeight="1" x14ac:dyDescent="0.2">
      <c r="D15" s="96"/>
      <c r="F15" s="90"/>
    </row>
    <row r="16" spans="1:12" x14ac:dyDescent="0.2">
      <c r="B16" s="95">
        <v>2</v>
      </c>
      <c r="D16" s="96" t="s">
        <v>210</v>
      </c>
      <c r="F16" s="90">
        <v>-275193465</v>
      </c>
      <c r="H16" s="90">
        <v>-165283654.54999995</v>
      </c>
      <c r="J16" s="98">
        <f>H16-F16</f>
        <v>109909810.45000005</v>
      </c>
      <c r="L16" s="98">
        <f>F16-H16</f>
        <v>-109909810.45000005</v>
      </c>
    </row>
    <row r="17" spans="2:12" ht="5.0999999999999996" customHeight="1" x14ac:dyDescent="0.2">
      <c r="F17" s="99"/>
      <c r="H17" s="100"/>
      <c r="J17" s="100"/>
      <c r="L17" s="100"/>
    </row>
    <row r="18" spans="2:12" x14ac:dyDescent="0.2">
      <c r="B18" s="101">
        <v>3</v>
      </c>
      <c r="C18" s="87"/>
      <c r="D18" s="87" t="s">
        <v>211</v>
      </c>
      <c r="E18" s="87"/>
      <c r="F18" s="102">
        <f>SUM(F14:F17)</f>
        <v>0</v>
      </c>
      <c r="G18" s="102"/>
      <c r="H18" s="102">
        <f>SUM(H14:H17)</f>
        <v>18524057.549999952</v>
      </c>
      <c r="I18" s="102"/>
      <c r="J18" s="102">
        <f>SUM(J14:J17)</f>
        <v>18524057.549999952</v>
      </c>
      <c r="K18" s="102"/>
      <c r="L18" s="102">
        <f>SUM(L14:L17)</f>
        <v>-18524057.549999952</v>
      </c>
    </row>
    <row r="19" spans="2:12" ht="5.0999999999999996" customHeight="1" x14ac:dyDescent="0.2"/>
    <row r="20" spans="2:12" x14ac:dyDescent="0.2">
      <c r="B20" s="95">
        <f>B18+1</f>
        <v>4</v>
      </c>
      <c r="D20" s="103" t="s">
        <v>212</v>
      </c>
      <c r="F20" s="103"/>
      <c r="G20" s="90"/>
      <c r="J20" s="104">
        <v>0.23819968877642755</v>
      </c>
      <c r="K20" s="104"/>
      <c r="L20" s="104">
        <f>J20</f>
        <v>0.23819968877642755</v>
      </c>
    </row>
    <row r="21" spans="2:12" ht="5.0999999999999996" customHeight="1" x14ac:dyDescent="0.2">
      <c r="B21" s="95"/>
      <c r="D21" s="90"/>
      <c r="F21" s="90"/>
      <c r="G21" s="90"/>
      <c r="J21" s="99"/>
      <c r="L21" s="99"/>
    </row>
    <row r="22" spans="2:12" x14ac:dyDescent="0.2">
      <c r="B22" s="101">
        <f>B20+1</f>
        <v>5</v>
      </c>
      <c r="D22" s="105" t="s">
        <v>213</v>
      </c>
      <c r="E22" s="87"/>
      <c r="F22" s="105"/>
      <c r="G22" s="105"/>
      <c r="H22" s="105"/>
      <c r="I22" s="87"/>
      <c r="J22" s="106">
        <f>J18*J20</f>
        <v>4412424.7432866218</v>
      </c>
      <c r="K22" s="106"/>
      <c r="L22" s="106">
        <f>L18*L20</f>
        <v>-4412424.7432866218</v>
      </c>
    </row>
    <row r="23" spans="2:12" ht="5.0999999999999996" customHeight="1" x14ac:dyDescent="0.2">
      <c r="B23" s="95"/>
      <c r="D23" s="90"/>
      <c r="F23" s="90"/>
      <c r="G23" s="90"/>
    </row>
    <row r="24" spans="2:12" x14ac:dyDescent="0.2">
      <c r="B24" s="95">
        <f>B22+1</f>
        <v>6</v>
      </c>
      <c r="D24" s="103" t="s">
        <v>15</v>
      </c>
      <c r="F24" s="103"/>
      <c r="G24" s="90"/>
      <c r="J24" s="104">
        <v>0.21</v>
      </c>
      <c r="K24" s="104"/>
      <c r="L24" s="104">
        <v>0.21</v>
      </c>
    </row>
    <row r="25" spans="2:12" ht="5.0999999999999996" customHeight="1" x14ac:dyDescent="0.2">
      <c r="B25" s="95"/>
      <c r="D25" s="90"/>
      <c r="F25" s="90"/>
      <c r="G25" s="90"/>
    </row>
    <row r="26" spans="2:12" ht="13.5" thickBot="1" x14ac:dyDescent="0.25">
      <c r="B26" s="101">
        <f>B24+1</f>
        <v>7</v>
      </c>
      <c r="D26" s="105" t="s">
        <v>214</v>
      </c>
      <c r="F26" s="105"/>
      <c r="G26" s="105"/>
      <c r="H26" s="105"/>
      <c r="I26" s="87"/>
      <c r="J26" s="107">
        <f>J22*J24</f>
        <v>926609.19609019055</v>
      </c>
      <c r="K26" s="102"/>
      <c r="L26" s="107">
        <f>L22*L24</f>
        <v>-926609.19609019055</v>
      </c>
    </row>
    <row r="27" spans="2:12" ht="13.5" thickTop="1" x14ac:dyDescent="0.2"/>
    <row r="28" spans="2:12" ht="15" customHeight="1" x14ac:dyDescent="0.2">
      <c r="B28" s="137" t="s">
        <v>199</v>
      </c>
      <c r="C28" s="138"/>
      <c r="D28" s="138"/>
      <c r="E28" s="138"/>
      <c r="F28" s="138"/>
      <c r="G28" s="138"/>
      <c r="H28" s="138"/>
      <c r="I28" s="138"/>
      <c r="J28" s="138"/>
      <c r="K28" s="138"/>
      <c r="L28" s="139"/>
    </row>
    <row r="29" spans="2:12" ht="5.0999999999999996" customHeight="1" x14ac:dyDescent="0.2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</row>
    <row r="30" spans="2:12" ht="38.25" x14ac:dyDescent="0.2">
      <c r="B30" s="92" t="s">
        <v>2</v>
      </c>
      <c r="C30" s="91"/>
      <c r="D30" s="92" t="s">
        <v>78</v>
      </c>
      <c r="E30" s="91"/>
      <c r="F30" s="93" t="s">
        <v>205</v>
      </c>
      <c r="G30" s="91"/>
      <c r="H30" s="94" t="s">
        <v>206</v>
      </c>
      <c r="I30" s="91"/>
      <c r="J30" s="93" t="s">
        <v>207</v>
      </c>
      <c r="K30" s="91"/>
      <c r="L30" s="93" t="s">
        <v>208</v>
      </c>
    </row>
    <row r="31" spans="2:12" ht="5.0999999999999996" customHeight="1" x14ac:dyDescent="0.2"/>
    <row r="32" spans="2:12" x14ac:dyDescent="0.2">
      <c r="B32" s="95">
        <v>1</v>
      </c>
      <c r="D32" s="96" t="s">
        <v>209</v>
      </c>
      <c r="F32" s="97">
        <f>F14</f>
        <v>275193465</v>
      </c>
      <c r="G32" s="97"/>
      <c r="H32" s="97">
        <v>211432515</v>
      </c>
      <c r="I32" s="97"/>
      <c r="J32" s="97">
        <f>H32-F32</f>
        <v>-63760950</v>
      </c>
      <c r="K32" s="97"/>
      <c r="L32" s="97">
        <f>F32-H32</f>
        <v>63760950</v>
      </c>
    </row>
    <row r="33" spans="2:12" ht="5.0999999999999996" customHeight="1" x14ac:dyDescent="0.2">
      <c r="D33" s="96"/>
      <c r="F33" s="90"/>
    </row>
    <row r="34" spans="2:12" x14ac:dyDescent="0.2">
      <c r="B34" s="95">
        <v>2</v>
      </c>
      <c r="D34" s="96" t="s">
        <v>210</v>
      </c>
      <c r="F34" s="90">
        <f>F16</f>
        <v>-275193465</v>
      </c>
      <c r="H34" s="90">
        <v>-184098984.99000016</v>
      </c>
      <c r="J34" s="98">
        <f>H34-F34</f>
        <v>91094480.009999841</v>
      </c>
      <c r="L34" s="98">
        <f>F34-H34</f>
        <v>-91094480.009999841</v>
      </c>
    </row>
    <row r="35" spans="2:12" ht="5.0999999999999996" customHeight="1" x14ac:dyDescent="0.2">
      <c r="F35" s="99"/>
      <c r="H35" s="100"/>
      <c r="J35" s="100"/>
      <c r="L35" s="100"/>
    </row>
    <row r="36" spans="2:12" x14ac:dyDescent="0.2">
      <c r="B36" s="101">
        <v>3</v>
      </c>
      <c r="C36" s="87"/>
      <c r="D36" s="87" t="s">
        <v>211</v>
      </c>
      <c r="E36" s="87"/>
      <c r="F36" s="102">
        <f>SUM(F32:F35)</f>
        <v>0</v>
      </c>
      <c r="G36" s="102"/>
      <c r="H36" s="102">
        <f>SUM(H32:H35)</f>
        <v>27333530.009999841</v>
      </c>
      <c r="I36" s="102"/>
      <c r="J36" s="102">
        <f>SUM(J32:J35)</f>
        <v>27333530.009999841</v>
      </c>
      <c r="K36" s="102"/>
      <c r="L36" s="102">
        <f>SUM(L32:L35)</f>
        <v>-27333530.009999841</v>
      </c>
    </row>
    <row r="37" spans="2:12" ht="5.0999999999999996" customHeight="1" x14ac:dyDescent="0.2"/>
    <row r="38" spans="2:12" x14ac:dyDescent="0.2">
      <c r="B38" s="95">
        <f>B36+1</f>
        <v>4</v>
      </c>
      <c r="D38" s="103" t="s">
        <v>212</v>
      </c>
      <c r="F38" s="103"/>
      <c r="G38" s="90"/>
      <c r="J38" s="104">
        <f>J20</f>
        <v>0.23819968877642755</v>
      </c>
      <c r="K38" s="104"/>
      <c r="L38" s="104">
        <f>L20</f>
        <v>0.23819968877642755</v>
      </c>
    </row>
    <row r="39" spans="2:12" ht="5.0999999999999996" customHeight="1" x14ac:dyDescent="0.2">
      <c r="B39" s="95"/>
      <c r="D39" s="90"/>
      <c r="F39" s="90"/>
      <c r="G39" s="90"/>
      <c r="J39" s="99"/>
      <c r="L39" s="99"/>
    </row>
    <row r="40" spans="2:12" x14ac:dyDescent="0.2">
      <c r="B40" s="101">
        <f>B38+1</f>
        <v>5</v>
      </c>
      <c r="D40" s="105" t="s">
        <v>213</v>
      </c>
      <c r="E40" s="87"/>
      <c r="F40" s="105"/>
      <c r="G40" s="105"/>
      <c r="H40" s="105"/>
      <c r="I40" s="87"/>
      <c r="J40" s="106">
        <f>J36*J38</f>
        <v>6510838.3415431045</v>
      </c>
      <c r="K40" s="106"/>
      <c r="L40" s="106">
        <f>L36*L38</f>
        <v>-6510838.3415431045</v>
      </c>
    </row>
    <row r="41" spans="2:12" ht="5.0999999999999996" customHeight="1" x14ac:dyDescent="0.2">
      <c r="B41" s="95"/>
      <c r="D41" s="90"/>
      <c r="F41" s="90"/>
      <c r="G41" s="90"/>
    </row>
    <row r="42" spans="2:12" x14ac:dyDescent="0.2">
      <c r="B42" s="95">
        <f>B40+1</f>
        <v>6</v>
      </c>
      <c r="D42" s="103" t="s">
        <v>215</v>
      </c>
      <c r="F42" s="103"/>
      <c r="G42" s="90"/>
      <c r="J42" s="104">
        <f>0.0825*0.79</f>
        <v>6.5175000000000011E-2</v>
      </c>
      <c r="K42" s="104"/>
      <c r="L42" s="104">
        <f>0.0825*0.79</f>
        <v>6.5175000000000011E-2</v>
      </c>
    </row>
    <row r="43" spans="2:12" ht="5.0999999999999996" customHeight="1" x14ac:dyDescent="0.2">
      <c r="B43" s="95"/>
      <c r="D43" s="90"/>
      <c r="F43" s="90"/>
      <c r="G43" s="90"/>
    </row>
    <row r="44" spans="2:12" ht="13.5" thickBot="1" x14ac:dyDescent="0.25">
      <c r="B44" s="101">
        <f>B42+1</f>
        <v>7</v>
      </c>
      <c r="D44" s="105" t="s">
        <v>211</v>
      </c>
      <c r="F44" s="105"/>
      <c r="G44" s="105"/>
      <c r="H44" s="105"/>
      <c r="I44" s="87"/>
      <c r="J44" s="107">
        <f>J40*J42</f>
        <v>424343.88891007192</v>
      </c>
      <c r="K44" s="102"/>
      <c r="L44" s="107">
        <f>L40*L42</f>
        <v>-424343.88891007192</v>
      </c>
    </row>
    <row r="45" spans="2:12" ht="13.5" thickTop="1" x14ac:dyDescent="0.2"/>
  </sheetData>
  <mergeCells count="3">
    <mergeCell ref="B5:L7"/>
    <mergeCell ref="B10:L10"/>
    <mergeCell ref="B28:L28"/>
  </mergeCells>
  <pageMargins left="0.7" right="0.7" top="0.75" bottom="0.75" header="0.3" footer="0.3"/>
  <pageSetup scale="77" orientation="portrait" r:id="rId1"/>
  <headerFooter>
    <oddFooter>&amp;C&amp;A&amp;RPage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956C1-7273-445E-B14D-8C5AC49D4C2F}">
  <dimension ref="A1:AV38"/>
  <sheetViews>
    <sheetView workbookViewId="0">
      <selection activeCell="A3" sqref="A3"/>
    </sheetView>
  </sheetViews>
  <sheetFormatPr defaultColWidth="9.140625" defaultRowHeight="12.75" x14ac:dyDescent="0.2"/>
  <cols>
    <col min="1" max="1" width="2.7109375" style="109" customWidth="1"/>
    <col min="2" max="2" width="8.85546875" style="109" customWidth="1"/>
    <col min="3" max="3" width="1.5703125" style="109" customWidth="1"/>
    <col min="4" max="4" width="13.85546875" style="109" bestFit="1" customWidth="1"/>
    <col min="5" max="5" width="1.5703125" style="109" customWidth="1"/>
    <col min="6" max="6" width="13.7109375" style="109" customWidth="1"/>
    <col min="7" max="7" width="1.5703125" style="109" customWidth="1"/>
    <col min="8" max="8" width="14.7109375" style="109" customWidth="1"/>
    <col min="9" max="9" width="1.5703125" style="109" customWidth="1"/>
    <col min="10" max="10" width="13.7109375" style="109" customWidth="1"/>
    <col min="11" max="11" width="1.5703125" style="109" customWidth="1"/>
    <col min="12" max="12" width="13.7109375" style="109" customWidth="1"/>
    <col min="13" max="13" width="1.5703125" style="109" customWidth="1"/>
    <col min="14" max="14" width="13.7109375" style="109" customWidth="1"/>
    <col min="15" max="15" width="1.5703125" style="109" customWidth="1"/>
    <col min="16" max="16" width="13.7109375" style="109" customWidth="1"/>
    <col min="17" max="17" width="1.5703125" style="109" customWidth="1"/>
    <col min="18" max="18" width="13.7109375" style="109" customWidth="1"/>
    <col min="19" max="19" width="1.5703125" style="109" customWidth="1"/>
    <col min="20" max="20" width="13.7109375" style="109" customWidth="1"/>
    <col min="21" max="21" width="1.5703125" style="109" customWidth="1"/>
    <col min="22" max="22" width="13.7109375" style="109" customWidth="1"/>
    <col min="23" max="23" width="1.5703125" style="109" customWidth="1"/>
    <col min="24" max="24" width="13.7109375" style="109" customWidth="1"/>
    <col min="25" max="25" width="1.5703125" style="109" customWidth="1"/>
    <col min="26" max="26" width="13.7109375" style="109" customWidth="1"/>
    <col min="27" max="27" width="1.5703125" style="109" customWidth="1"/>
    <col min="28" max="28" width="13.7109375" style="109" customWidth="1"/>
    <col min="29" max="29" width="1.5703125" style="109" customWidth="1"/>
    <col min="30" max="30" width="13.7109375" style="109" customWidth="1"/>
    <col min="31" max="31" width="1.5703125" style="109" customWidth="1"/>
    <col min="32" max="32" width="12" style="109" bestFit="1" customWidth="1"/>
    <col min="33" max="33" width="1.5703125" style="109" customWidth="1"/>
    <col min="34" max="34" width="13.85546875" style="109" bestFit="1" customWidth="1"/>
    <col min="35" max="35" width="1.5703125" style="109" customWidth="1"/>
    <col min="36" max="36" width="13.85546875" style="109" bestFit="1" customWidth="1"/>
    <col min="37" max="37" width="1.5703125" style="109" customWidth="1"/>
    <col min="38" max="38" width="13.85546875" style="109" bestFit="1" customWidth="1"/>
    <col min="39" max="39" width="1.5703125" style="109" customWidth="1"/>
    <col min="40" max="40" width="13.85546875" style="109" bestFit="1" customWidth="1"/>
    <col min="41" max="41" width="1.5703125" style="109" customWidth="1"/>
    <col min="42" max="42" width="13.85546875" style="109" bestFit="1" customWidth="1"/>
    <col min="43" max="43" width="1.5703125" style="109" customWidth="1"/>
    <col min="44" max="44" width="13.85546875" style="109" bestFit="1" customWidth="1"/>
    <col min="45" max="45" width="1.5703125" style="109" customWidth="1"/>
    <col min="46" max="46" width="12.42578125" style="109" bestFit="1" customWidth="1"/>
    <col min="47" max="47" width="1.5703125" style="109" customWidth="1"/>
    <col min="48" max="48" width="14" style="109" bestFit="1" customWidth="1"/>
    <col min="49" max="16384" width="9.140625" style="109"/>
  </cols>
  <sheetData>
    <row r="1" spans="1:48" x14ac:dyDescent="0.2">
      <c r="A1" s="108" t="s">
        <v>72</v>
      </c>
      <c r="AB1" s="89"/>
      <c r="AF1" s="110"/>
    </row>
    <row r="2" spans="1:48" x14ac:dyDescent="0.2">
      <c r="A2" s="111" t="s">
        <v>216</v>
      </c>
      <c r="AB2" s="89"/>
    </row>
    <row r="3" spans="1:48" x14ac:dyDescent="0.2">
      <c r="A3" s="111" t="s">
        <v>74</v>
      </c>
    </row>
    <row r="4" spans="1:48" x14ac:dyDescent="0.2"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</row>
    <row r="6" spans="1:48" ht="25.5" x14ac:dyDescent="0.2">
      <c r="B6" s="113" t="s">
        <v>217</v>
      </c>
      <c r="D6" s="113" t="s">
        <v>218</v>
      </c>
      <c r="F6" s="113" t="s">
        <v>219</v>
      </c>
      <c r="H6" s="114" t="s">
        <v>220</v>
      </c>
      <c r="J6" s="114" t="s">
        <v>221</v>
      </c>
      <c r="L6" s="114" t="s">
        <v>222</v>
      </c>
      <c r="N6" s="114" t="s">
        <v>223</v>
      </c>
      <c r="P6" s="114" t="s">
        <v>224</v>
      </c>
      <c r="R6" s="114" t="s">
        <v>225</v>
      </c>
      <c r="T6" s="114" t="s">
        <v>226</v>
      </c>
      <c r="V6" s="114" t="s">
        <v>227</v>
      </c>
      <c r="X6" s="114" t="s">
        <v>228</v>
      </c>
      <c r="Z6" s="114" t="s">
        <v>229</v>
      </c>
      <c r="AB6" s="114" t="s">
        <v>230</v>
      </c>
      <c r="AD6" s="114" t="s">
        <v>231</v>
      </c>
      <c r="AF6" s="114" t="s">
        <v>232</v>
      </c>
      <c r="AH6" s="114" t="s">
        <v>233</v>
      </c>
      <c r="AJ6" s="114" t="s">
        <v>234</v>
      </c>
      <c r="AL6" s="114" t="s">
        <v>235</v>
      </c>
      <c r="AN6" s="114" t="s">
        <v>236</v>
      </c>
      <c r="AP6" s="114" t="s">
        <v>237</v>
      </c>
      <c r="AR6" s="114" t="s">
        <v>238</v>
      </c>
      <c r="AT6" s="114" t="s">
        <v>239</v>
      </c>
      <c r="AV6" s="114" t="s">
        <v>240</v>
      </c>
    </row>
    <row r="7" spans="1:48" x14ac:dyDescent="0.2">
      <c r="H7" s="115"/>
    </row>
    <row r="8" spans="1:48" x14ac:dyDescent="0.2">
      <c r="B8" s="116">
        <v>2005</v>
      </c>
      <c r="D8" s="90">
        <f>'3b. AFUDC Equity Incurred'!L9</f>
        <v>346683</v>
      </c>
      <c r="F8" s="90">
        <f>'3b. AFUDC Equity Incurred'!N9</f>
        <v>346683</v>
      </c>
      <c r="H8" s="90">
        <f>ROUND(-$F$8*H30*0.5,0)</f>
        <v>-3921</v>
      </c>
      <c r="J8" s="90">
        <f>ROUND(-$F$8*J30,0)</f>
        <v>-7843</v>
      </c>
      <c r="L8" s="90">
        <f>ROUND(-$F$8*L30,0)</f>
        <v>-7843</v>
      </c>
      <c r="N8" s="90">
        <f>ROUND(-$F$8*N30,0)</f>
        <v>-7843</v>
      </c>
      <c r="P8" s="90">
        <f>ROUND(-$F$8*P30,0)</f>
        <v>-7682</v>
      </c>
      <c r="R8" s="90">
        <f>ROUND(-$F$8*R30,0)</f>
        <v>-7682</v>
      </c>
      <c r="T8" s="90">
        <f>ROUND(-$F$8*T30,0)</f>
        <v>-7682</v>
      </c>
      <c r="V8" s="90">
        <f>ROUND(-$F$8*V30,0)</f>
        <v>-7682</v>
      </c>
      <c r="X8" s="90">
        <f>ROUND(-$F$8*X30,0)</f>
        <v>-7682</v>
      </c>
      <c r="Z8" s="90">
        <f>ROUND(-$F$8*Z30,0)</f>
        <v>-7987</v>
      </c>
      <c r="AB8" s="90">
        <f>ROUND(-$F$8*AB30,0)</f>
        <v>-7987</v>
      </c>
      <c r="AD8" s="90">
        <f>ROUND(-$F$8*AD30,0)</f>
        <v>-7987</v>
      </c>
      <c r="AF8" s="90">
        <f>ROUND(-$F$8*AF30,0)</f>
        <v>-7987</v>
      </c>
      <c r="AH8" s="90">
        <f>ROUND(-$F$8*AH30,0)</f>
        <v>-7987</v>
      </c>
      <c r="AJ8" s="90">
        <f>ROUND(-F8*$AJ$30,0)</f>
        <v>-7987</v>
      </c>
      <c r="AL8" s="90">
        <f>ROUND(-F8*$AL$30,0)</f>
        <v>-10382</v>
      </c>
      <c r="AN8" s="90">
        <f>ROUND(-F8*$AN$30,0)</f>
        <v>-10382</v>
      </c>
      <c r="AP8" s="90">
        <f>ROUND(-F8*$AP$30,0)</f>
        <v>-10382</v>
      </c>
      <c r="AR8" s="90">
        <f>ROUND(-F8*$AR$30,0)</f>
        <v>-10382</v>
      </c>
      <c r="AT8" s="90">
        <f>SUM(H8:AS8)</f>
        <v>-155310</v>
      </c>
      <c r="AV8" s="90">
        <f>D8+AT8</f>
        <v>191373</v>
      </c>
    </row>
    <row r="9" spans="1:48" x14ac:dyDescent="0.2">
      <c r="B9" s="116">
        <v>2006</v>
      </c>
      <c r="D9" s="90">
        <f>'3b. AFUDC Equity Incurred'!L10</f>
        <v>1278901.9462671704</v>
      </c>
      <c r="F9" s="90">
        <f>'3b. AFUDC Equity Incurred'!N10</f>
        <v>1278901.9462671704</v>
      </c>
      <c r="H9" s="90">
        <v>0</v>
      </c>
      <c r="J9" s="90">
        <f>-F9*J30*0.5</f>
        <v>-14465.458525500208</v>
      </c>
      <c r="L9" s="90">
        <f>-F9*L30</f>
        <v>-28930.917051000415</v>
      </c>
      <c r="M9" s="90"/>
      <c r="N9" s="90">
        <f>-$F$9*N30</f>
        <v>-28930.917051000415</v>
      </c>
      <c r="O9" s="90"/>
      <c r="P9" s="90">
        <f>-$F$9*P30</f>
        <v>-28339.864085994308</v>
      </c>
      <c r="R9" s="90">
        <f>-$F$9*R30</f>
        <v>-28339.864085994308</v>
      </c>
      <c r="T9" s="90">
        <f>-$F$9*T30</f>
        <v>-28339.864085994308</v>
      </c>
      <c r="V9" s="90">
        <f>-$F$9*V30</f>
        <v>-28339.864085994308</v>
      </c>
      <c r="X9" s="90">
        <f>-$F$9*X30</f>
        <v>-28339.864085994308</v>
      </c>
      <c r="Z9" s="90">
        <f>-$F$9*Z30</f>
        <v>-29462.778869168673</v>
      </c>
      <c r="AB9" s="90">
        <f>-$F$9*AB30</f>
        <v>-29462.778869168673</v>
      </c>
      <c r="AD9" s="90">
        <f>-$F$9*AD30</f>
        <v>-29462.778869168673</v>
      </c>
      <c r="AF9" s="90">
        <f>-$F$9*AF30</f>
        <v>-29462.778869168673</v>
      </c>
      <c r="AH9" s="90">
        <f>-$F$9*AH30</f>
        <v>-29462.778869168673</v>
      </c>
      <c r="AJ9" s="90">
        <f t="shared" ref="AJ9:AJ21" si="0">ROUND(-F9*$AJ$30,0)</f>
        <v>-29463</v>
      </c>
      <c r="AL9" s="90">
        <f>ROUND(-F9*$AL$30,0)</f>
        <v>-38300</v>
      </c>
      <c r="AN9" s="90">
        <f t="shared" ref="AN9:AN23" si="1">ROUND(-F9*$AN$30,0)</f>
        <v>-38300</v>
      </c>
      <c r="AP9" s="90">
        <f t="shared" ref="AP9:AP24" si="2">ROUND(-F9*$AP$30,0)</f>
        <v>-38300</v>
      </c>
      <c r="AR9" s="90">
        <f t="shared" ref="AR9:AR24" si="3">ROUND(-F9*$AR$30,0)</f>
        <v>-38300</v>
      </c>
      <c r="AT9" s="90">
        <f t="shared" ref="AT9:AT25" si="4">SUM(H9:AS9)</f>
        <v>-544003.50740331598</v>
      </c>
      <c r="AV9" s="90">
        <f t="shared" ref="AV9:AV23" si="5">D9+AT9</f>
        <v>734898.43886385439</v>
      </c>
    </row>
    <row r="10" spans="1:48" x14ac:dyDescent="0.2">
      <c r="B10" s="116">
        <v>2007</v>
      </c>
      <c r="D10" s="90">
        <f>'3b. AFUDC Equity Incurred'!L11</f>
        <v>-555097</v>
      </c>
      <c r="F10" s="90">
        <f>'3b. AFUDC Equity Incurred'!N11</f>
        <v>-555097</v>
      </c>
      <c r="H10" s="90">
        <v>0</v>
      </c>
      <c r="J10" s="90">
        <v>0</v>
      </c>
      <c r="L10" s="90">
        <f>-F10*L30*0.5</f>
        <v>6278.6147558587954</v>
      </c>
      <c r="M10" s="90"/>
      <c r="N10" s="90">
        <f>-$F$10*N30</f>
        <v>12557.229511717591</v>
      </c>
      <c r="P10" s="90">
        <f>-$F$10*P30</f>
        <v>12300.687773960743</v>
      </c>
      <c r="R10" s="90">
        <f>-$F$10*R30</f>
        <v>12300.687773960743</v>
      </c>
      <c r="T10" s="90">
        <f>-$F$10*T30</f>
        <v>12300.687773960743</v>
      </c>
      <c r="V10" s="90">
        <f>-$F$10*V30</f>
        <v>12300.687773960743</v>
      </c>
      <c r="X10" s="90">
        <f>-$F$10*X30</f>
        <v>12300.687773960743</v>
      </c>
      <c r="Z10" s="90">
        <f>-$F$10*Z30</f>
        <v>12788.079813057322</v>
      </c>
      <c r="AB10" s="90">
        <f>-$F$10*AB30</f>
        <v>12788.079813057322</v>
      </c>
      <c r="AD10" s="90">
        <f>-$F$10*AD30</f>
        <v>12788.079813057322</v>
      </c>
      <c r="AF10" s="90">
        <f>-$F$10*AF30</f>
        <v>12788.079813057322</v>
      </c>
      <c r="AH10" s="90">
        <f>-$F$10*AH30</f>
        <v>12788.079813057322</v>
      </c>
      <c r="AJ10" s="90">
        <f t="shared" si="0"/>
        <v>12788</v>
      </c>
      <c r="AL10" s="90">
        <f t="shared" ref="AL10:AL22" si="6">ROUND(-F10*$AL$30,0)</f>
        <v>16624</v>
      </c>
      <c r="AN10" s="90">
        <f t="shared" si="1"/>
        <v>16624</v>
      </c>
      <c r="AP10" s="90">
        <f t="shared" si="2"/>
        <v>16624</v>
      </c>
      <c r="AR10" s="90">
        <f t="shared" si="3"/>
        <v>16624</v>
      </c>
      <c r="AT10" s="90">
        <f t="shared" si="4"/>
        <v>223563.68220266671</v>
      </c>
      <c r="AV10" s="90">
        <f t="shared" si="5"/>
        <v>-331533.31779733329</v>
      </c>
    </row>
    <row r="11" spans="1:48" x14ac:dyDescent="0.2">
      <c r="B11" s="116">
        <v>2008</v>
      </c>
      <c r="D11" s="90">
        <f>'3b. AFUDC Equity Incurred'!L12</f>
        <v>1367472</v>
      </c>
      <c r="F11" s="90">
        <f>'3b. AFUDC Equity Incurred'!N12</f>
        <v>1367472</v>
      </c>
      <c r="H11" s="90">
        <v>0</v>
      </c>
      <c r="J11" s="90">
        <v>0</v>
      </c>
      <c r="L11" s="90">
        <v>0</v>
      </c>
      <c r="N11" s="90">
        <f>-F11*N30*0.5</f>
        <v>-15467.260456143231</v>
      </c>
      <c r="P11" s="90">
        <f>-$F$11*P30</f>
        <v>-30302.534713092748</v>
      </c>
      <c r="R11" s="90">
        <f>-$F$11*R30</f>
        <v>-30302.534713092748</v>
      </c>
      <c r="T11" s="90">
        <f>-$F$11*T30</f>
        <v>-30302.534713092748</v>
      </c>
      <c r="V11" s="90">
        <f>-$F$11*V30</f>
        <v>-30302.534713092748</v>
      </c>
      <c r="X11" s="90">
        <f>-$F$11*X30</f>
        <v>-30302.534713092748</v>
      </c>
      <c r="Z11" s="90">
        <f>-$F$11*Z30</f>
        <v>-31503.216695678635</v>
      </c>
      <c r="AB11" s="90">
        <f>-$F$11*AB30</f>
        <v>-31503.216695678635</v>
      </c>
      <c r="AD11" s="90">
        <f>-$F$11*AD30</f>
        <v>-31503.216695678635</v>
      </c>
      <c r="AF11" s="90">
        <f>-$F$11*AF30</f>
        <v>-31503.216695678635</v>
      </c>
      <c r="AH11" s="90">
        <f>-$F$11*AH30</f>
        <v>-31503.216695678635</v>
      </c>
      <c r="AJ11" s="90">
        <f t="shared" si="0"/>
        <v>-31503</v>
      </c>
      <c r="AL11" s="90">
        <f t="shared" si="6"/>
        <v>-40952</v>
      </c>
      <c r="AN11" s="90">
        <f t="shared" si="1"/>
        <v>-40952</v>
      </c>
      <c r="AP11" s="90">
        <f t="shared" si="2"/>
        <v>-40952</v>
      </c>
      <c r="AR11" s="90">
        <f>ROUND(-F11*$AR$30,0)</f>
        <v>-40952</v>
      </c>
      <c r="AT11" s="90">
        <f t="shared" si="4"/>
        <v>-519807.01750000013</v>
      </c>
      <c r="AV11" s="90">
        <f t="shared" si="5"/>
        <v>847664.98249999993</v>
      </c>
    </row>
    <row r="12" spans="1:48" x14ac:dyDescent="0.2">
      <c r="B12" s="116">
        <v>2009</v>
      </c>
      <c r="D12" s="90">
        <f>'3b. AFUDC Equity Incurred'!L13</f>
        <v>2273994</v>
      </c>
      <c r="F12" s="90">
        <f>'3b. AFUDC Equity Incurred'!N13</f>
        <v>2273994</v>
      </c>
      <c r="H12" s="90">
        <v>0</v>
      </c>
      <c r="J12" s="90">
        <v>0</v>
      </c>
      <c r="L12" s="90">
        <v>0</v>
      </c>
      <c r="N12" s="90">
        <v>0</v>
      </c>
      <c r="P12" s="90">
        <f>-$F$12*P30*0.5</f>
        <v>-25195.317389447329</v>
      </c>
      <c r="R12" s="90">
        <f>-$F$12*R30</f>
        <v>-50390.634778894659</v>
      </c>
      <c r="T12" s="90">
        <f>-$F$12*T30</f>
        <v>-50390.634778894659</v>
      </c>
      <c r="V12" s="90">
        <f>-$F$12*V30</f>
        <v>-50390.634778894659</v>
      </c>
      <c r="X12" s="90">
        <f>-$F$12*X30</f>
        <v>-50390.634778894659</v>
      </c>
      <c r="Z12" s="90">
        <f>-$F$12*Z30</f>
        <v>-52387.270632724503</v>
      </c>
      <c r="AB12" s="90">
        <f>-$F$12*AB30</f>
        <v>-52387.270632724503</v>
      </c>
      <c r="AD12" s="90">
        <f>-$F$12*AD30</f>
        <v>-52387.270632724503</v>
      </c>
      <c r="AF12" s="90">
        <f>-$F$12*AF30</f>
        <v>-52387.270632724503</v>
      </c>
      <c r="AH12" s="90">
        <f>-$F$12*AH30</f>
        <v>-52387.270632724503</v>
      </c>
      <c r="AJ12" s="90">
        <f t="shared" si="0"/>
        <v>-52387</v>
      </c>
      <c r="AL12" s="90">
        <f t="shared" si="6"/>
        <v>-68101</v>
      </c>
      <c r="AN12" s="90">
        <f t="shared" si="1"/>
        <v>-68101</v>
      </c>
      <c r="AP12" s="90">
        <f t="shared" si="2"/>
        <v>-68101</v>
      </c>
      <c r="AR12" s="90">
        <f t="shared" si="3"/>
        <v>-68101</v>
      </c>
      <c r="AT12" s="90">
        <f t="shared" si="4"/>
        <v>-813485.20966864843</v>
      </c>
      <c r="AV12" s="90">
        <f t="shared" si="5"/>
        <v>1460508.7903313516</v>
      </c>
    </row>
    <row r="13" spans="1:48" x14ac:dyDescent="0.2">
      <c r="B13" s="116">
        <v>2010</v>
      </c>
      <c r="D13" s="90">
        <f>'3b. AFUDC Equity Incurred'!L14</f>
        <v>7097179</v>
      </c>
      <c r="F13" s="90">
        <f>'3b. AFUDC Equity Incurred'!N14</f>
        <v>7097179</v>
      </c>
      <c r="H13" s="90">
        <v>0</v>
      </c>
      <c r="J13" s="90">
        <v>0</v>
      </c>
      <c r="L13" s="90">
        <v>0</v>
      </c>
      <c r="N13" s="90">
        <v>0</v>
      </c>
      <c r="P13" s="90">
        <v>0</v>
      </c>
      <c r="R13" s="117">
        <f>-F13*0.5*R30</f>
        <v>-78635.070046235996</v>
      </c>
      <c r="T13" s="90">
        <f>-$F$13*T30</f>
        <v>-157270.14009247199</v>
      </c>
      <c r="V13" s="90">
        <f>-$F$13*V30</f>
        <v>-157270.14009247199</v>
      </c>
      <c r="X13" s="90">
        <f>-$F$13*X30</f>
        <v>-157270.14009247199</v>
      </c>
      <c r="Z13" s="90">
        <f>-$F$13*Z30</f>
        <v>-163501.67898503208</v>
      </c>
      <c r="AB13" s="90">
        <f>-$F$13*AB30</f>
        <v>-163501.67898503208</v>
      </c>
      <c r="AD13" s="90">
        <f>-$F$13*AD30</f>
        <v>-163501.67898503208</v>
      </c>
      <c r="AF13" s="90">
        <f>-$F$13*AF30</f>
        <v>-163501.67898503208</v>
      </c>
      <c r="AH13" s="90">
        <f>-$F$13*AH30</f>
        <v>-163501.67898503208</v>
      </c>
      <c r="AJ13" s="90">
        <f t="shared" si="0"/>
        <v>-163502</v>
      </c>
      <c r="AL13" s="90">
        <f t="shared" si="6"/>
        <v>-212543</v>
      </c>
      <c r="AN13" s="90">
        <f t="shared" si="1"/>
        <v>-212543</v>
      </c>
      <c r="AP13" s="90">
        <f t="shared" si="2"/>
        <v>-212543</v>
      </c>
      <c r="AR13" s="90">
        <f t="shared" si="3"/>
        <v>-212543</v>
      </c>
      <c r="AT13" s="90">
        <f t="shared" si="4"/>
        <v>-2381627.8852488119</v>
      </c>
      <c r="AV13" s="90">
        <f t="shared" si="5"/>
        <v>4715551.1147511881</v>
      </c>
    </row>
    <row r="14" spans="1:48" x14ac:dyDescent="0.2">
      <c r="B14" s="116">
        <v>2011</v>
      </c>
      <c r="D14" s="90">
        <f>'3b. AFUDC Equity Incurred'!L15</f>
        <v>2777209</v>
      </c>
      <c r="F14" s="90">
        <f>'3b. AFUDC Equity Incurred'!N15</f>
        <v>2777209</v>
      </c>
      <c r="H14" s="90">
        <v>0</v>
      </c>
      <c r="J14" s="90">
        <v>0</v>
      </c>
      <c r="L14" s="90">
        <v>0</v>
      </c>
      <c r="N14" s="90">
        <v>0</v>
      </c>
      <c r="P14" s="90">
        <v>0</v>
      </c>
      <c r="R14" s="90">
        <v>0</v>
      </c>
      <c r="T14" s="90">
        <f>-$F$14*T30*0.5</f>
        <v>-30770.820948441211</v>
      </c>
      <c r="V14" s="90">
        <f>-$F$14*V30</f>
        <v>-61541.641896882422</v>
      </c>
      <c r="X14" s="90">
        <f>-$F$14*X30</f>
        <v>-61541.641896882422</v>
      </c>
      <c r="Z14" s="90">
        <f>-$F$14*Z30</f>
        <v>-63980.115816769168</v>
      </c>
      <c r="AB14" s="90">
        <f>-$F$14*AB30</f>
        <v>-63980.115816769168</v>
      </c>
      <c r="AD14" s="90">
        <f>-$F$14*AD30</f>
        <v>-63980.115816769168</v>
      </c>
      <c r="AF14" s="90">
        <f>-$F$14*AF30</f>
        <v>-63980.115816769168</v>
      </c>
      <c r="AH14" s="90">
        <f>-$F$14*AH30</f>
        <v>-63980.115816769168</v>
      </c>
      <c r="AJ14" s="90">
        <f t="shared" si="0"/>
        <v>-63980</v>
      </c>
      <c r="AL14" s="90">
        <f t="shared" si="6"/>
        <v>-83171</v>
      </c>
      <c r="AN14" s="90">
        <f t="shared" si="1"/>
        <v>-83171</v>
      </c>
      <c r="AP14" s="90">
        <f t="shared" si="2"/>
        <v>-83171</v>
      </c>
      <c r="AR14" s="90">
        <f t="shared" si="3"/>
        <v>-83171</v>
      </c>
      <c r="AT14" s="90">
        <f t="shared" si="4"/>
        <v>-870418.68382605189</v>
      </c>
      <c r="AV14" s="90">
        <f t="shared" si="5"/>
        <v>1906790.3161739481</v>
      </c>
    </row>
    <row r="15" spans="1:48" x14ac:dyDescent="0.2">
      <c r="B15" s="116">
        <v>2012</v>
      </c>
      <c r="D15" s="90">
        <f>'3b. AFUDC Equity Incurred'!L16</f>
        <v>1530738</v>
      </c>
      <c r="F15" s="90">
        <f>'3b. AFUDC Equity Incurred'!N16</f>
        <v>1530738</v>
      </c>
      <c r="H15" s="90">
        <v>0</v>
      </c>
      <c r="J15" s="90">
        <v>0</v>
      </c>
      <c r="L15" s="90">
        <v>0</v>
      </c>
      <c r="N15" s="90">
        <v>0</v>
      </c>
      <c r="P15" s="90">
        <v>0</v>
      </c>
      <c r="R15" s="90">
        <v>0</v>
      </c>
      <c r="T15" s="90">
        <v>0</v>
      </c>
      <c r="V15" s="90">
        <f>-F15*V30*0.5</f>
        <v>-16960.216143968639</v>
      </c>
      <c r="X15" s="90">
        <f>-$F$15*X30</f>
        <v>-33920.432287937278</v>
      </c>
      <c r="Z15" s="90">
        <f>-$F$15*Z30</f>
        <v>-35264.466781264789</v>
      </c>
      <c r="AB15" s="90">
        <f>-$F$15*AB30</f>
        <v>-35264.466781264789</v>
      </c>
      <c r="AD15" s="90">
        <f>-$F$15*AD30</f>
        <v>-35264.466781264789</v>
      </c>
      <c r="AF15" s="90">
        <f>-$F$15*AF30</f>
        <v>-35264.466781264789</v>
      </c>
      <c r="AH15" s="90">
        <f>-$F$15*AH30</f>
        <v>-35264.466781264789</v>
      </c>
      <c r="AJ15" s="90">
        <f t="shared" si="0"/>
        <v>-35264</v>
      </c>
      <c r="AL15" s="90">
        <f t="shared" si="6"/>
        <v>-45842</v>
      </c>
      <c r="AN15" s="90">
        <f t="shared" si="1"/>
        <v>-45842</v>
      </c>
      <c r="AP15" s="90">
        <f t="shared" si="2"/>
        <v>-45842</v>
      </c>
      <c r="AR15" s="90">
        <f t="shared" si="3"/>
        <v>-45842</v>
      </c>
      <c r="AT15" s="90">
        <f t="shared" si="4"/>
        <v>-445834.98233822983</v>
      </c>
      <c r="AV15" s="90">
        <f t="shared" si="5"/>
        <v>1084903.0176617701</v>
      </c>
    </row>
    <row r="16" spans="1:48" x14ac:dyDescent="0.2">
      <c r="B16" s="116">
        <v>2013</v>
      </c>
      <c r="D16" s="90">
        <f>'3b. AFUDC Equity Incurred'!L17</f>
        <v>1940767</v>
      </c>
      <c r="F16" s="90">
        <f>'3b. AFUDC Equity Incurred'!N17</f>
        <v>1940767</v>
      </c>
      <c r="H16" s="90">
        <v>0</v>
      </c>
      <c r="J16" s="90">
        <v>0</v>
      </c>
      <c r="L16" s="90">
        <v>0</v>
      </c>
      <c r="N16" s="90">
        <v>0</v>
      </c>
      <c r="P16" s="90">
        <v>0</v>
      </c>
      <c r="R16" s="90">
        <v>0</v>
      </c>
      <c r="T16" s="90">
        <v>0</v>
      </c>
      <c r="V16" s="90">
        <v>0</v>
      </c>
      <c r="X16" s="90">
        <f>-F16*X30*0.5</f>
        <v>-21503.240793056411</v>
      </c>
      <c r="Z16" s="90">
        <f>-$F$16*Z30</f>
        <v>-44710.53400495377</v>
      </c>
      <c r="AB16" s="90">
        <f>-$F$16*AB30</f>
        <v>-44710.53400495377</v>
      </c>
      <c r="AD16" s="90">
        <f>-$F$16*AD30</f>
        <v>-44710.53400495377</v>
      </c>
      <c r="AF16" s="90">
        <f>-$F$16*AF30</f>
        <v>-44710.53400495377</v>
      </c>
      <c r="AH16" s="90">
        <f>-$F$16*AH30</f>
        <v>-44710.53400495377</v>
      </c>
      <c r="AJ16" s="90">
        <f t="shared" si="0"/>
        <v>-44711</v>
      </c>
      <c r="AL16" s="90">
        <f t="shared" si="6"/>
        <v>-58121</v>
      </c>
      <c r="AN16" s="90">
        <f t="shared" si="1"/>
        <v>-58121</v>
      </c>
      <c r="AP16" s="90">
        <f t="shared" si="2"/>
        <v>-58121</v>
      </c>
      <c r="AR16" s="90">
        <f t="shared" si="3"/>
        <v>-58121</v>
      </c>
      <c r="AT16" s="90">
        <f t="shared" si="4"/>
        <v>-522250.91081782529</v>
      </c>
      <c r="AV16" s="90">
        <f t="shared" si="5"/>
        <v>1418516.0891821748</v>
      </c>
    </row>
    <row r="17" spans="2:48" x14ac:dyDescent="0.2">
      <c r="B17" s="116">
        <v>2014</v>
      </c>
      <c r="D17" s="90">
        <f>'3b. AFUDC Equity Incurred'!L18</f>
        <v>1929036</v>
      </c>
      <c r="F17" s="90">
        <f>'3b. AFUDC Equity Incurred'!N18</f>
        <v>1929036</v>
      </c>
      <c r="H17" s="90">
        <v>0</v>
      </c>
      <c r="J17" s="90">
        <v>0</v>
      </c>
      <c r="L17" s="90">
        <v>0</v>
      </c>
      <c r="N17" s="90">
        <v>0</v>
      </c>
      <c r="P17" s="90">
        <v>0</v>
      </c>
      <c r="R17" s="90">
        <v>0</v>
      </c>
      <c r="T17" s="90">
        <v>0</v>
      </c>
      <c r="V17" s="90">
        <v>0</v>
      </c>
      <c r="X17" s="90">
        <v>0</v>
      </c>
      <c r="Z17" s="117">
        <f>-F17*Z30*0.5</f>
        <v>-22220.14020095663</v>
      </c>
      <c r="AB17" s="90">
        <f>-$F$17*AB30</f>
        <v>-44440.28040191326</v>
      </c>
      <c r="AD17" s="90">
        <f>-$F$17*AD30</f>
        <v>-44440.28040191326</v>
      </c>
      <c r="AF17" s="90">
        <f>-$F$17*AF30</f>
        <v>-44440.28040191326</v>
      </c>
      <c r="AH17" s="90">
        <f>-$F$17*AH30</f>
        <v>-44440.28040191326</v>
      </c>
      <c r="AJ17" s="90">
        <f t="shared" si="0"/>
        <v>-44440</v>
      </c>
      <c r="AL17" s="90">
        <f t="shared" si="6"/>
        <v>-57770</v>
      </c>
      <c r="AN17" s="90">
        <f t="shared" si="1"/>
        <v>-57770</v>
      </c>
      <c r="AP17" s="90">
        <f t="shared" si="2"/>
        <v>-57770</v>
      </c>
      <c r="AR17" s="90">
        <f t="shared" si="3"/>
        <v>-57770</v>
      </c>
      <c r="AT17" s="90">
        <f t="shared" si="4"/>
        <v>-475501.26180860965</v>
      </c>
      <c r="AV17" s="90">
        <f t="shared" si="5"/>
        <v>1453534.7381913904</v>
      </c>
    </row>
    <row r="18" spans="2:48" x14ac:dyDescent="0.2">
      <c r="B18" s="116">
        <v>2015</v>
      </c>
      <c r="D18" s="90">
        <f>'3b. AFUDC Equity Incurred'!L19</f>
        <v>3571456</v>
      </c>
      <c r="F18" s="90">
        <f>'3b. AFUDC Equity Incurred'!N19</f>
        <v>3571456</v>
      </c>
      <c r="H18" s="90">
        <v>0</v>
      </c>
      <c r="J18" s="90">
        <v>0</v>
      </c>
      <c r="L18" s="90">
        <v>0</v>
      </c>
      <c r="N18" s="90">
        <v>0</v>
      </c>
      <c r="P18" s="90">
        <v>0</v>
      </c>
      <c r="R18" s="90">
        <v>0</v>
      </c>
      <c r="T18" s="90">
        <v>0</v>
      </c>
      <c r="V18" s="90">
        <v>0</v>
      </c>
      <c r="X18" s="90">
        <v>0</v>
      </c>
      <c r="Z18" s="90">
        <v>0</v>
      </c>
      <c r="AB18" s="90">
        <f>-F18*0.5*AB30</f>
        <v>-41138.813916146595</v>
      </c>
      <c r="AD18" s="90">
        <f>-$F$18*AD30</f>
        <v>-82277.62783229319</v>
      </c>
      <c r="AF18" s="90">
        <f>-$F$18*AF30</f>
        <v>-82277.62783229319</v>
      </c>
      <c r="AH18" s="90">
        <f>-$F$18*AH30</f>
        <v>-82277.62783229319</v>
      </c>
      <c r="AJ18" s="90">
        <f t="shared" si="0"/>
        <v>-82278</v>
      </c>
      <c r="AL18" s="90">
        <f t="shared" si="6"/>
        <v>-106956</v>
      </c>
      <c r="AN18" s="90">
        <f t="shared" si="1"/>
        <v>-106956</v>
      </c>
      <c r="AP18" s="90">
        <f t="shared" si="2"/>
        <v>-106956</v>
      </c>
      <c r="AR18" s="90">
        <f t="shared" si="3"/>
        <v>-106956</v>
      </c>
      <c r="AT18" s="90">
        <f t="shared" si="4"/>
        <v>-798073.69741302612</v>
      </c>
      <c r="AV18" s="90">
        <f t="shared" si="5"/>
        <v>2773382.3025869736</v>
      </c>
    </row>
    <row r="19" spans="2:48" x14ac:dyDescent="0.2">
      <c r="B19" s="116">
        <v>2016</v>
      </c>
      <c r="D19" s="90">
        <f>'3b. AFUDC Equity Incurred'!L20</f>
        <v>12813675</v>
      </c>
      <c r="F19" s="90">
        <f>'3b. AFUDC Equity Incurred'!N20</f>
        <v>12813675</v>
      </c>
      <c r="H19" s="90">
        <v>0</v>
      </c>
      <c r="J19" s="90">
        <v>0</v>
      </c>
      <c r="L19" s="90">
        <v>0</v>
      </c>
      <c r="N19" s="90">
        <v>0</v>
      </c>
      <c r="P19" s="90">
        <v>0</v>
      </c>
      <c r="R19" s="90">
        <v>0</v>
      </c>
      <c r="T19" s="90">
        <v>0</v>
      </c>
      <c r="V19" s="90">
        <v>0</v>
      </c>
      <c r="X19" s="90">
        <v>0</v>
      </c>
      <c r="Z19" s="90">
        <v>0</v>
      </c>
      <c r="AB19" s="90">
        <v>0</v>
      </c>
      <c r="AD19" s="90">
        <f>-F19*0.5*AD30</f>
        <v>-147597.89604211273</v>
      </c>
      <c r="AF19" s="90">
        <f>-$F$19*AF30</f>
        <v>-295195.79208422545</v>
      </c>
      <c r="AH19" s="90">
        <f>-$F$19*AH30</f>
        <v>-295195.79208422545</v>
      </c>
      <c r="AJ19" s="90">
        <f t="shared" si="0"/>
        <v>-295196</v>
      </c>
      <c r="AL19" s="90">
        <f>ROUND(-F19*$AL$30,0)</f>
        <v>-383738</v>
      </c>
      <c r="AN19" s="90">
        <f>ROUND(-F19*$AN$30,0)</f>
        <v>-383738</v>
      </c>
      <c r="AP19" s="90">
        <f t="shared" si="2"/>
        <v>-383738</v>
      </c>
      <c r="AR19" s="90">
        <f t="shared" si="3"/>
        <v>-383738</v>
      </c>
      <c r="AT19" s="90">
        <f t="shared" si="4"/>
        <v>-2568137.4802105636</v>
      </c>
      <c r="AV19" s="90">
        <f t="shared" si="5"/>
        <v>10245537.519789437</v>
      </c>
    </row>
    <row r="20" spans="2:48" x14ac:dyDescent="0.2">
      <c r="B20" s="116">
        <v>2017</v>
      </c>
      <c r="D20" s="90">
        <f>'3b. AFUDC Equity Incurred'!L21</f>
        <v>9465805</v>
      </c>
      <c r="F20" s="90">
        <f>'3b. AFUDC Equity Incurred'!N21</f>
        <v>9465805</v>
      </c>
      <c r="H20" s="90">
        <v>0</v>
      </c>
      <c r="J20" s="90">
        <v>0</v>
      </c>
      <c r="L20" s="90">
        <v>0</v>
      </c>
      <c r="N20" s="90">
        <v>0</v>
      </c>
      <c r="P20" s="90">
        <v>0</v>
      </c>
      <c r="R20" s="90">
        <v>0</v>
      </c>
      <c r="T20" s="90">
        <v>0</v>
      </c>
      <c r="V20" s="90">
        <v>0</v>
      </c>
      <c r="X20" s="90">
        <v>0</v>
      </c>
      <c r="Z20" s="90">
        <v>0</v>
      </c>
      <c r="AB20" s="90">
        <v>0</v>
      </c>
      <c r="AD20" s="90">
        <v>0</v>
      </c>
      <c r="AF20" s="90">
        <f>-F20*0.5*AF30</f>
        <v>-109034.51994411524</v>
      </c>
      <c r="AH20" s="90">
        <f>-F20*AH30</f>
        <v>-218069.03988823047</v>
      </c>
      <c r="AJ20" s="90">
        <f t="shared" si="0"/>
        <v>-218069</v>
      </c>
      <c r="AL20" s="90">
        <f t="shared" si="6"/>
        <v>-283478</v>
      </c>
      <c r="AN20" s="90">
        <f t="shared" si="1"/>
        <v>-283478</v>
      </c>
      <c r="AP20" s="90">
        <f t="shared" si="2"/>
        <v>-283478</v>
      </c>
      <c r="AR20" s="90">
        <f t="shared" si="3"/>
        <v>-283478</v>
      </c>
      <c r="AT20" s="90">
        <f t="shared" si="4"/>
        <v>-1679084.5598323457</v>
      </c>
      <c r="AV20" s="90">
        <f t="shared" si="5"/>
        <v>7786720.4401676543</v>
      </c>
    </row>
    <row r="21" spans="2:48" x14ac:dyDescent="0.2">
      <c r="B21" s="116">
        <v>2018</v>
      </c>
      <c r="D21" s="90">
        <f>'3b. AFUDC Equity Incurred'!L22</f>
        <v>11486236</v>
      </c>
      <c r="F21" s="90">
        <f>'3b. AFUDC Equity Incurred'!N22</f>
        <v>11486236</v>
      </c>
      <c r="H21" s="90">
        <v>0</v>
      </c>
      <c r="J21" s="90">
        <v>0</v>
      </c>
      <c r="L21" s="90">
        <v>0</v>
      </c>
      <c r="N21" s="90">
        <v>0</v>
      </c>
      <c r="P21" s="90">
        <v>0</v>
      </c>
      <c r="R21" s="90">
        <v>0</v>
      </c>
      <c r="T21" s="90">
        <v>0</v>
      </c>
      <c r="V21" s="90">
        <v>0</v>
      </c>
      <c r="X21" s="90">
        <v>0</v>
      </c>
      <c r="Z21" s="90">
        <v>0</v>
      </c>
      <c r="AB21" s="90">
        <v>0</v>
      </c>
      <c r="AD21" s="90">
        <v>0</v>
      </c>
      <c r="AF21" s="90">
        <v>0</v>
      </c>
      <c r="AH21" s="90">
        <f>-F21*AH30*0.5</f>
        <v>-132307.41899128648</v>
      </c>
      <c r="AJ21" s="90">
        <f t="shared" si="0"/>
        <v>-264615</v>
      </c>
      <c r="AL21" s="90">
        <f t="shared" si="6"/>
        <v>-343985</v>
      </c>
      <c r="AN21" s="90">
        <f t="shared" si="1"/>
        <v>-343985</v>
      </c>
      <c r="AP21" s="90">
        <f t="shared" si="2"/>
        <v>-343985</v>
      </c>
      <c r="AR21" s="90">
        <f t="shared" si="3"/>
        <v>-343985</v>
      </c>
      <c r="AT21" s="90">
        <f t="shared" si="4"/>
        <v>-1772862.4189912865</v>
      </c>
      <c r="AV21" s="90">
        <f t="shared" si="5"/>
        <v>9713373.5810087137</v>
      </c>
    </row>
    <row r="22" spans="2:48" x14ac:dyDescent="0.2">
      <c r="B22" s="116">
        <v>2019</v>
      </c>
      <c r="D22" s="90">
        <f>'3b. AFUDC Equity Incurred'!L23</f>
        <v>7552761</v>
      </c>
      <c r="F22" s="90">
        <f>'3b. AFUDC Equity Incurred'!N23</f>
        <v>7552761</v>
      </c>
      <c r="H22" s="90">
        <v>0</v>
      </c>
      <c r="J22" s="90">
        <v>0</v>
      </c>
      <c r="L22" s="90">
        <v>0</v>
      </c>
      <c r="N22" s="90">
        <v>0</v>
      </c>
      <c r="P22" s="90">
        <v>0</v>
      </c>
      <c r="R22" s="90">
        <v>0</v>
      </c>
      <c r="T22" s="90">
        <v>0</v>
      </c>
      <c r="V22" s="90">
        <v>0</v>
      </c>
      <c r="X22" s="90">
        <v>0</v>
      </c>
      <c r="Z22" s="90">
        <v>0</v>
      </c>
      <c r="AB22" s="90">
        <v>0</v>
      </c>
      <c r="AD22" s="90">
        <v>0</v>
      </c>
      <c r="AF22" s="90">
        <v>0</v>
      </c>
      <c r="AH22" s="90">
        <v>0</v>
      </c>
      <c r="AJ22" s="90">
        <f>ROUND(-F22*$AJ$30*0.5,0)</f>
        <v>-86999</v>
      </c>
      <c r="AL22" s="90">
        <f t="shared" si="6"/>
        <v>-226187</v>
      </c>
      <c r="AN22" s="90">
        <f t="shared" si="1"/>
        <v>-226187</v>
      </c>
      <c r="AP22" s="90">
        <f t="shared" si="2"/>
        <v>-226187</v>
      </c>
      <c r="AR22" s="90">
        <f t="shared" si="3"/>
        <v>-226187</v>
      </c>
      <c r="AT22" s="90">
        <f t="shared" si="4"/>
        <v>-991747</v>
      </c>
      <c r="AV22" s="90">
        <f t="shared" si="5"/>
        <v>6561014</v>
      </c>
    </row>
    <row r="23" spans="2:48" x14ac:dyDescent="0.2">
      <c r="B23" s="116">
        <v>2020</v>
      </c>
      <c r="D23" s="90">
        <f>'3b. AFUDC Equity Incurred'!L24</f>
        <v>9678530.0700000003</v>
      </c>
      <c r="F23" s="90">
        <f>'3b. AFUDC Equity Incurred'!N24</f>
        <v>9678530.0700000003</v>
      </c>
      <c r="H23" s="90">
        <v>0</v>
      </c>
      <c r="J23" s="90">
        <v>0</v>
      </c>
      <c r="L23" s="90">
        <v>0</v>
      </c>
      <c r="N23" s="90">
        <v>0</v>
      </c>
      <c r="P23" s="90">
        <v>0</v>
      </c>
      <c r="R23" s="90">
        <v>0</v>
      </c>
      <c r="T23" s="90">
        <v>0</v>
      </c>
      <c r="V23" s="90">
        <v>0</v>
      </c>
      <c r="X23" s="90">
        <v>0</v>
      </c>
      <c r="Z23" s="90">
        <v>0</v>
      </c>
      <c r="AB23" s="90">
        <v>0</v>
      </c>
      <c r="AD23" s="90">
        <v>0</v>
      </c>
      <c r="AF23" s="90">
        <v>0</v>
      </c>
      <c r="AH23" s="90">
        <v>0</v>
      </c>
      <c r="AJ23" s="90">
        <v>0</v>
      </c>
      <c r="AL23" s="90">
        <f>ROUND(-F23*$AL$30,0)/2</f>
        <v>-144924</v>
      </c>
      <c r="AN23" s="90">
        <f t="shared" si="1"/>
        <v>-289848</v>
      </c>
      <c r="AP23" s="90">
        <f t="shared" si="2"/>
        <v>-289848</v>
      </c>
      <c r="AR23" s="90">
        <f t="shared" si="3"/>
        <v>-289848</v>
      </c>
      <c r="AT23" s="90">
        <f t="shared" si="4"/>
        <v>-1014468</v>
      </c>
      <c r="AV23" s="90">
        <f t="shared" si="5"/>
        <v>8664062.0700000003</v>
      </c>
    </row>
    <row r="24" spans="2:48" x14ac:dyDescent="0.2">
      <c r="B24" s="116">
        <v>2021</v>
      </c>
      <c r="D24" s="90">
        <v>19629291.029633839</v>
      </c>
      <c r="F24" s="90">
        <v>19629291.029633839</v>
      </c>
      <c r="H24" s="90">
        <v>0</v>
      </c>
      <c r="J24" s="90">
        <v>0</v>
      </c>
      <c r="L24" s="90">
        <v>0</v>
      </c>
      <c r="N24" s="90">
        <v>0</v>
      </c>
      <c r="P24" s="90">
        <v>0</v>
      </c>
      <c r="R24" s="90">
        <v>0</v>
      </c>
      <c r="T24" s="90">
        <v>0</v>
      </c>
      <c r="V24" s="90">
        <v>0</v>
      </c>
      <c r="X24" s="90">
        <v>0</v>
      </c>
      <c r="Z24" s="90">
        <v>0</v>
      </c>
      <c r="AB24" s="90">
        <v>0</v>
      </c>
      <c r="AD24" s="90">
        <v>0</v>
      </c>
      <c r="AF24" s="90">
        <v>0</v>
      </c>
      <c r="AH24" s="90">
        <v>0</v>
      </c>
      <c r="AJ24" s="90">
        <v>0</v>
      </c>
      <c r="AL24" s="90">
        <v>0</v>
      </c>
      <c r="AN24" s="90">
        <f>ROUND(-F24*$AN$30,0)/2</f>
        <v>-293924.5</v>
      </c>
      <c r="AP24" s="90">
        <f t="shared" si="2"/>
        <v>-587849</v>
      </c>
      <c r="AR24" s="90">
        <f t="shared" si="3"/>
        <v>-587849</v>
      </c>
      <c r="AT24" s="90">
        <f t="shared" si="4"/>
        <v>-1469622.5</v>
      </c>
      <c r="AV24" s="90">
        <f>D24+AT24</f>
        <v>18159668.529633839</v>
      </c>
    </row>
    <row r="25" spans="2:48" x14ac:dyDescent="0.2">
      <c r="B25" s="116">
        <v>2022</v>
      </c>
      <c r="D25" s="90">
        <f>'3b. AFUDC Equity Incurred'!L26</f>
        <v>9601862</v>
      </c>
      <c r="F25" s="90">
        <f>'3b. AFUDC Equity Incurred'!N26</f>
        <v>9601862</v>
      </c>
      <c r="H25" s="90">
        <v>0</v>
      </c>
      <c r="J25" s="90">
        <v>0</v>
      </c>
      <c r="L25" s="90">
        <v>0</v>
      </c>
      <c r="N25" s="90">
        <v>0</v>
      </c>
      <c r="P25" s="90">
        <v>0</v>
      </c>
      <c r="R25" s="90">
        <v>0</v>
      </c>
      <c r="T25" s="90">
        <v>0</v>
      </c>
      <c r="V25" s="90">
        <v>0</v>
      </c>
      <c r="X25" s="90">
        <v>0</v>
      </c>
      <c r="Z25" s="90">
        <v>0</v>
      </c>
      <c r="AB25" s="90">
        <v>0</v>
      </c>
      <c r="AD25" s="90">
        <v>0</v>
      </c>
      <c r="AF25" s="90">
        <v>0</v>
      </c>
      <c r="AH25" s="90">
        <v>0</v>
      </c>
      <c r="AJ25" s="90">
        <v>0</v>
      </c>
      <c r="AL25" s="90">
        <v>0</v>
      </c>
      <c r="AN25" s="90">
        <v>0</v>
      </c>
      <c r="AP25" s="90">
        <f>ROUND(-F25*$AP$30,0)*0.5</f>
        <v>-143776</v>
      </c>
      <c r="AR25" s="90">
        <f>ROUND(-F25*$AR$30,0)</f>
        <v>-287552</v>
      </c>
      <c r="AT25" s="90">
        <f t="shared" si="4"/>
        <v>-431328</v>
      </c>
      <c r="AV25" s="90">
        <f>D25+AT25</f>
        <v>9170534</v>
      </c>
    </row>
    <row r="26" spans="2:48" x14ac:dyDescent="0.2">
      <c r="B26" s="116">
        <v>2023</v>
      </c>
      <c r="D26" s="90">
        <f>'3b. AFUDC Equity Incurred'!N27</f>
        <v>4073422.0265494632</v>
      </c>
      <c r="F26" s="90">
        <f>D26</f>
        <v>4073422.0265494632</v>
      </c>
      <c r="H26" s="90">
        <v>0</v>
      </c>
      <c r="J26" s="90">
        <v>0</v>
      </c>
      <c r="L26" s="90">
        <v>0</v>
      </c>
      <c r="N26" s="90">
        <v>0</v>
      </c>
      <c r="P26" s="90">
        <v>0</v>
      </c>
      <c r="R26" s="90">
        <v>0</v>
      </c>
      <c r="T26" s="90">
        <v>0</v>
      </c>
      <c r="V26" s="90">
        <v>0</v>
      </c>
      <c r="X26" s="90">
        <v>0</v>
      </c>
      <c r="Z26" s="90">
        <v>0</v>
      </c>
      <c r="AB26" s="90">
        <v>0</v>
      </c>
      <c r="AD26" s="90">
        <v>0</v>
      </c>
      <c r="AF26" s="90">
        <v>0</v>
      </c>
      <c r="AH26" s="90">
        <v>0</v>
      </c>
      <c r="AJ26" s="90">
        <v>0</v>
      </c>
      <c r="AL26" s="90">
        <v>0</v>
      </c>
      <c r="AN26" s="90">
        <v>0</v>
      </c>
      <c r="AP26" s="90">
        <v>0</v>
      </c>
      <c r="AR26" s="90">
        <f>ROUND(-F26*$AR$30,0)*0.5</f>
        <v>-60994.5</v>
      </c>
      <c r="AT26" s="90">
        <f>SUM(H26:AS26)</f>
        <v>-60994.5</v>
      </c>
      <c r="AV26" s="90">
        <f>D26+AT26</f>
        <v>4012427.5265494632</v>
      </c>
    </row>
    <row r="27" spans="2:48" ht="4.9000000000000004" customHeight="1" x14ac:dyDescent="0.2">
      <c r="D27" s="118"/>
      <c r="F27" s="100"/>
      <c r="H27" s="118"/>
      <c r="J27" s="118"/>
      <c r="L27" s="118"/>
      <c r="N27" s="118"/>
      <c r="P27" s="118"/>
      <c r="R27" s="118"/>
      <c r="T27" s="118"/>
      <c r="V27" s="118"/>
      <c r="X27" s="118"/>
      <c r="Z27" s="118"/>
      <c r="AB27" s="118"/>
      <c r="AD27" s="118"/>
      <c r="AF27" s="118"/>
      <c r="AH27" s="118"/>
      <c r="AJ27" s="118"/>
      <c r="AL27" s="118"/>
      <c r="AN27" s="118"/>
      <c r="AP27" s="118"/>
      <c r="AR27" s="118"/>
      <c r="AT27" s="100"/>
      <c r="AV27" s="100"/>
    </row>
    <row r="28" spans="2:48" x14ac:dyDescent="0.2">
      <c r="B28" s="109" t="s">
        <v>5</v>
      </c>
      <c r="D28" s="90">
        <f>SUM(D7:D27)</f>
        <v>107859921.07245047</v>
      </c>
      <c r="F28" s="90">
        <f>SUM(F7:F27)</f>
        <v>107859921.07245047</v>
      </c>
      <c r="H28" s="90">
        <f>SUM(H7:H27)</f>
        <v>-3921</v>
      </c>
      <c r="J28" s="90">
        <f>SUM(J7:J27)</f>
        <v>-22308.458525500209</v>
      </c>
      <c r="L28" s="90">
        <f>SUM(L7:L27)</f>
        <v>-30495.302295141624</v>
      </c>
      <c r="N28" s="90">
        <f>SUM(N7:N27)</f>
        <v>-39683.947995426061</v>
      </c>
      <c r="P28" s="90">
        <f>SUM(P7:P27)</f>
        <v>-79219.028414573637</v>
      </c>
      <c r="R28" s="90">
        <f>SUM(R7:R27)</f>
        <v>-183049.41585025698</v>
      </c>
      <c r="T28" s="90">
        <f>SUM(T7:T27)</f>
        <v>-292455.30684493418</v>
      </c>
      <c r="V28" s="90">
        <f>SUM(V7:V27)</f>
        <v>-340186.34393734403</v>
      </c>
      <c r="X28" s="90">
        <f>SUM(X7:X27)</f>
        <v>-378649.8008743691</v>
      </c>
      <c r="Z28" s="90">
        <f>SUM(Z7:Z27)</f>
        <v>-438229.12217349093</v>
      </c>
      <c r="AB28" s="90">
        <f>SUM(AB7:AB27)</f>
        <v>-501588.07629059418</v>
      </c>
      <c r="AD28" s="90">
        <f>SUM(AD7:AD27)</f>
        <v>-690324.78624885355</v>
      </c>
      <c r="AF28" s="90">
        <f>SUM(AF7:AF27)</f>
        <v>-946957.20223508147</v>
      </c>
      <c r="AH28" s="90">
        <f>SUM(AH7:AH27)</f>
        <v>-1188299.1411704833</v>
      </c>
      <c r="AJ28" s="90">
        <f>SUM(AJ7:AJ27)</f>
        <v>-1407606</v>
      </c>
      <c r="AL28" s="90">
        <f>SUM(AL7:AL27)</f>
        <v>-2087826</v>
      </c>
      <c r="AN28" s="90">
        <f>SUM(AN7:AN27)</f>
        <v>-2526674.5</v>
      </c>
      <c r="AP28" s="90">
        <f>SUM(AP7:AP27)</f>
        <v>-2964375</v>
      </c>
      <c r="AR28" s="90">
        <f>SUM(AR7:AR27)</f>
        <v>-3169145.5</v>
      </c>
      <c r="AT28" s="90">
        <f>SUM(AT7:AT27)</f>
        <v>-17290993.932856049</v>
      </c>
      <c r="AV28" s="90">
        <f>SUM(AV7:AV27)</f>
        <v>90568927.139594436</v>
      </c>
    </row>
    <row r="29" spans="2:48" x14ac:dyDescent="0.2">
      <c r="AT29" s="119"/>
      <c r="AV29" s="119"/>
    </row>
    <row r="30" spans="2:48" x14ac:dyDescent="0.2">
      <c r="B30" s="109" t="s">
        <v>241</v>
      </c>
      <c r="H30" s="115">
        <f>'3c. Depreciation Rates '!J331</f>
        <v>2.2621685059940139E-2</v>
      </c>
      <c r="J30" s="115">
        <f>'3c. Depreciation Rates '!J314</f>
        <v>2.2621685059940139E-2</v>
      </c>
      <c r="L30" s="115">
        <f>'3c. Depreciation Rates '!J298</f>
        <v>2.2621685059940139E-2</v>
      </c>
      <c r="N30" s="115">
        <f>'3c. Depreciation Rates '!J282</f>
        <v>2.2621685059940139E-2</v>
      </c>
      <c r="P30" s="115">
        <f>'3c. Depreciation Rates '!J266</f>
        <v>2.2159528467926765E-2</v>
      </c>
      <c r="R30" s="115">
        <f>'3c. Depreciation Rates '!J250</f>
        <v>2.2159528467926765E-2</v>
      </c>
      <c r="T30" s="115">
        <f>'3c. Depreciation Rates '!J234</f>
        <v>2.2159528467926765E-2</v>
      </c>
      <c r="V30" s="115">
        <f>'3c. Depreciation Rates '!J218</f>
        <v>2.2159528467926765E-2</v>
      </c>
      <c r="X30" s="115">
        <f>'3c. Depreciation Rates '!J202</f>
        <v>2.2159528467926765E-2</v>
      </c>
      <c r="Z30" s="115">
        <f>'3c. Depreciation Rates '!J186</f>
        <v>2.3037558864590014E-2</v>
      </c>
      <c r="AB30" s="115">
        <f>'3c. Depreciation Rates '!J168</f>
        <v>2.3037558864590014E-2</v>
      </c>
      <c r="AD30" s="115">
        <f>'3c. Depreciation Rates '!J150</f>
        <v>2.3037558864590014E-2</v>
      </c>
      <c r="AF30" s="115">
        <f>'3c. Depreciation Rates '!J132</f>
        <v>2.3037558864590014E-2</v>
      </c>
      <c r="AH30" s="115">
        <f>'3c. Depreciation Rates '!J114</f>
        <v>2.3037558864590014E-2</v>
      </c>
      <c r="AJ30" s="115">
        <f>'3c. Depreciation Rates '!J96</f>
        <v>2.3037558864590014E-2</v>
      </c>
      <c r="AL30" s="115">
        <f>'3c. Depreciation Rates '!J78</f>
        <v>2.994755091731997E-2</v>
      </c>
      <c r="AN30" s="115">
        <f>'3c. Depreciation Rates '!J57</f>
        <v>2.994755091731997E-2</v>
      </c>
      <c r="AP30" s="115">
        <f>AN30</f>
        <v>2.994755091731997E-2</v>
      </c>
      <c r="AR30" s="115">
        <f>AP30</f>
        <v>2.994755091731997E-2</v>
      </c>
      <c r="AT30" s="119"/>
      <c r="AV30" s="119"/>
    </row>
    <row r="31" spans="2:48" x14ac:dyDescent="0.2">
      <c r="AV31" s="117"/>
    </row>
    <row r="32" spans="2:48" x14ac:dyDescent="0.2">
      <c r="AM32" s="117"/>
    </row>
    <row r="38" spans="48:48" x14ac:dyDescent="0.2">
      <c r="AV38" s="120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7A0C8-69A5-42FF-ABE8-EE9A2044A48B}">
  <sheetPr>
    <pageSetUpPr fitToPage="1"/>
  </sheetPr>
  <dimension ref="A1:N44"/>
  <sheetViews>
    <sheetView zoomScale="80" zoomScaleNormal="80" zoomScaleSheetLayoutView="100" workbookViewId="0">
      <selection activeCell="A3" sqref="A3"/>
    </sheetView>
  </sheetViews>
  <sheetFormatPr defaultColWidth="9.140625" defaultRowHeight="12.75" x14ac:dyDescent="0.2"/>
  <cols>
    <col min="1" max="1" width="3.85546875" style="109" customWidth="1"/>
    <col min="2" max="2" width="10.7109375" style="109" customWidth="1"/>
    <col min="3" max="3" width="2.5703125" style="109" customWidth="1"/>
    <col min="4" max="4" width="18" style="109" bestFit="1" customWidth="1"/>
    <col min="5" max="5" width="2.5703125" style="109" customWidth="1"/>
    <col min="6" max="6" width="13.7109375" style="109" customWidth="1"/>
    <col min="7" max="7" width="2.5703125" style="109" customWidth="1"/>
    <col min="8" max="8" width="14.85546875" style="109" customWidth="1"/>
    <col min="9" max="9" width="2.7109375" style="109" customWidth="1"/>
    <col min="10" max="10" width="13.7109375" style="109" customWidth="1"/>
    <col min="11" max="11" width="2.5703125" style="109" customWidth="1"/>
    <col min="12" max="12" width="18.42578125" style="109" customWidth="1"/>
    <col min="13" max="13" width="2.5703125" style="109" customWidth="1"/>
    <col min="14" max="14" width="16.85546875" style="109" customWidth="1"/>
    <col min="15" max="16384" width="9.140625" style="109"/>
  </cols>
  <sheetData>
    <row r="1" spans="1:14" x14ac:dyDescent="0.2">
      <c r="A1" s="108" t="s">
        <v>72</v>
      </c>
      <c r="H1" s="89"/>
      <c r="L1" s="89"/>
      <c r="N1" s="89"/>
    </row>
    <row r="2" spans="1:14" x14ac:dyDescent="0.2">
      <c r="A2" s="111" t="s">
        <v>242</v>
      </c>
      <c r="H2" s="89"/>
      <c r="L2" s="89"/>
      <c r="N2" s="89"/>
    </row>
    <row r="3" spans="1:14" x14ac:dyDescent="0.2">
      <c r="A3" s="111" t="str">
        <f>'3a. AFUDC Equity Depreciation'!A3</f>
        <v>For the Year Ended: December 31, 2023</v>
      </c>
    </row>
    <row r="4" spans="1:14" x14ac:dyDescent="0.2">
      <c r="A4" s="89"/>
    </row>
    <row r="5" spans="1:14" x14ac:dyDescent="0.2">
      <c r="A5" s="89"/>
    </row>
    <row r="7" spans="1:14" ht="27" x14ac:dyDescent="0.2">
      <c r="B7" s="113" t="s">
        <v>217</v>
      </c>
      <c r="C7" s="116"/>
      <c r="D7" s="114" t="s">
        <v>243</v>
      </c>
      <c r="E7" s="116"/>
      <c r="F7" s="113" t="s">
        <v>244</v>
      </c>
      <c r="G7" s="116"/>
      <c r="H7" s="114" t="s">
        <v>245</v>
      </c>
      <c r="I7" s="116"/>
      <c r="J7" s="114" t="s">
        <v>246</v>
      </c>
      <c r="K7" s="116"/>
      <c r="L7" s="114" t="s">
        <v>247</v>
      </c>
      <c r="M7" s="116"/>
      <c r="N7" s="114" t="s">
        <v>248</v>
      </c>
    </row>
    <row r="8" spans="1:14" ht="4.5" customHeight="1" x14ac:dyDescent="0.2"/>
    <row r="9" spans="1:14" ht="15" customHeight="1" x14ac:dyDescent="0.2">
      <c r="B9" s="116">
        <v>2005</v>
      </c>
      <c r="C9" s="116"/>
      <c r="D9" s="97">
        <v>346683</v>
      </c>
      <c r="E9" s="116"/>
      <c r="F9" s="97">
        <v>0</v>
      </c>
      <c r="G9" s="116"/>
      <c r="H9" s="97">
        <f>SUM(D9:G9)</f>
        <v>346683</v>
      </c>
      <c r="J9" s="121">
        <v>1</v>
      </c>
      <c r="K9" s="116"/>
      <c r="L9" s="97">
        <f>H9*J9</f>
        <v>346683</v>
      </c>
      <c r="M9" s="116"/>
      <c r="N9" s="97">
        <f>L9</f>
        <v>346683</v>
      </c>
    </row>
    <row r="10" spans="1:14" ht="15" customHeight="1" x14ac:dyDescent="0.2">
      <c r="B10" s="116">
        <f>B9+1</f>
        <v>2006</v>
      </c>
      <c r="C10" s="116"/>
      <c r="D10" s="90">
        <v>738051</v>
      </c>
      <c r="E10" s="122"/>
      <c r="F10" s="90">
        <v>540850.94626717048</v>
      </c>
      <c r="G10" s="122"/>
      <c r="H10" s="90">
        <f>SUM(D10:G10)</f>
        <v>1278901.9462671704</v>
      </c>
      <c r="J10" s="121">
        <v>1</v>
      </c>
      <c r="K10" s="116"/>
      <c r="L10" s="90">
        <f>H10*J10</f>
        <v>1278901.9462671704</v>
      </c>
      <c r="M10" s="116"/>
      <c r="N10" s="123">
        <f>L10</f>
        <v>1278901.9462671704</v>
      </c>
    </row>
    <row r="11" spans="1:14" ht="15" customHeight="1" x14ac:dyDescent="0.2">
      <c r="B11" s="116">
        <f t="shared" ref="B11:B21" si="0">B10+1</f>
        <v>2007</v>
      </c>
      <c r="C11" s="116"/>
      <c r="D11" s="90">
        <v>-555097</v>
      </c>
      <c r="E11" s="122"/>
      <c r="F11" s="90">
        <v>0</v>
      </c>
      <c r="G11" s="122"/>
      <c r="H11" s="90">
        <f t="shared" ref="H11:H27" si="1">SUM(D11:G11)</f>
        <v>-555097</v>
      </c>
      <c r="J11" s="121">
        <v>1</v>
      </c>
      <c r="K11" s="116"/>
      <c r="L11" s="90">
        <f t="shared" ref="L11:L27" si="2">H11*J11</f>
        <v>-555097</v>
      </c>
      <c r="M11" s="116"/>
      <c r="N11" s="123">
        <f t="shared" ref="N11:N26" si="3">L11</f>
        <v>-555097</v>
      </c>
    </row>
    <row r="12" spans="1:14" ht="15" customHeight="1" x14ac:dyDescent="0.2">
      <c r="B12" s="116">
        <f t="shared" si="0"/>
        <v>2008</v>
      </c>
      <c r="C12" s="116"/>
      <c r="D12" s="90">
        <v>1367472</v>
      </c>
      <c r="E12" s="122"/>
      <c r="F12" s="90">
        <v>0</v>
      </c>
      <c r="G12" s="122"/>
      <c r="H12" s="90">
        <f t="shared" si="1"/>
        <v>1367472</v>
      </c>
      <c r="J12" s="121">
        <v>1</v>
      </c>
      <c r="K12" s="116"/>
      <c r="L12" s="90">
        <f t="shared" si="2"/>
        <v>1367472</v>
      </c>
      <c r="M12" s="116"/>
      <c r="N12" s="123">
        <f t="shared" si="3"/>
        <v>1367472</v>
      </c>
    </row>
    <row r="13" spans="1:14" ht="15" customHeight="1" x14ac:dyDescent="0.2">
      <c r="B13" s="116">
        <f t="shared" si="0"/>
        <v>2009</v>
      </c>
      <c r="C13" s="116"/>
      <c r="D13" s="90">
        <v>2273994</v>
      </c>
      <c r="E13" s="122"/>
      <c r="F13" s="90">
        <v>0</v>
      </c>
      <c r="G13" s="122"/>
      <c r="H13" s="90">
        <f t="shared" si="1"/>
        <v>2273994</v>
      </c>
      <c r="J13" s="121">
        <v>1</v>
      </c>
      <c r="K13" s="116"/>
      <c r="L13" s="90">
        <f t="shared" si="2"/>
        <v>2273994</v>
      </c>
      <c r="M13" s="116"/>
      <c r="N13" s="123">
        <f t="shared" si="3"/>
        <v>2273994</v>
      </c>
    </row>
    <row r="14" spans="1:14" ht="15" customHeight="1" x14ac:dyDescent="0.2">
      <c r="B14" s="116">
        <f>B13+1</f>
        <v>2010</v>
      </c>
      <c r="C14" s="116"/>
      <c r="D14" s="90">
        <v>7097179</v>
      </c>
      <c r="E14" s="122"/>
      <c r="F14" s="90">
        <v>0</v>
      </c>
      <c r="G14" s="122"/>
      <c r="H14" s="90">
        <f t="shared" si="1"/>
        <v>7097179</v>
      </c>
      <c r="J14" s="121">
        <v>1</v>
      </c>
      <c r="K14" s="116"/>
      <c r="L14" s="90">
        <f t="shared" si="2"/>
        <v>7097179</v>
      </c>
      <c r="M14" s="116"/>
      <c r="N14" s="123">
        <f t="shared" si="3"/>
        <v>7097179</v>
      </c>
    </row>
    <row r="15" spans="1:14" ht="15" customHeight="1" x14ac:dyDescent="0.2">
      <c r="B15" s="116">
        <f t="shared" si="0"/>
        <v>2011</v>
      </c>
      <c r="C15" s="116"/>
      <c r="D15" s="90">
        <v>2777209</v>
      </c>
      <c r="E15" s="122"/>
      <c r="F15" s="90">
        <v>0</v>
      </c>
      <c r="G15" s="122"/>
      <c r="H15" s="90">
        <f t="shared" si="1"/>
        <v>2777209</v>
      </c>
      <c r="J15" s="121">
        <v>1</v>
      </c>
      <c r="K15" s="116"/>
      <c r="L15" s="90">
        <f t="shared" si="2"/>
        <v>2777209</v>
      </c>
      <c r="M15" s="116"/>
      <c r="N15" s="123">
        <f t="shared" si="3"/>
        <v>2777209</v>
      </c>
    </row>
    <row r="16" spans="1:14" ht="15" customHeight="1" x14ac:dyDescent="0.2">
      <c r="B16" s="116">
        <f>B15+1</f>
        <v>2012</v>
      </c>
      <c r="C16" s="116"/>
      <c r="D16" s="90">
        <v>1530738</v>
      </c>
      <c r="E16" s="122"/>
      <c r="F16" s="90">
        <v>0</v>
      </c>
      <c r="G16" s="122"/>
      <c r="H16" s="90">
        <f t="shared" si="1"/>
        <v>1530738</v>
      </c>
      <c r="J16" s="121">
        <v>1</v>
      </c>
      <c r="K16" s="116"/>
      <c r="L16" s="90">
        <f t="shared" si="2"/>
        <v>1530738</v>
      </c>
      <c r="M16" s="116"/>
      <c r="N16" s="123">
        <f t="shared" si="3"/>
        <v>1530738</v>
      </c>
    </row>
    <row r="17" spans="2:14" ht="15" customHeight="1" x14ac:dyDescent="0.2">
      <c r="B17" s="116">
        <f t="shared" si="0"/>
        <v>2013</v>
      </c>
      <c r="C17" s="116"/>
      <c r="D17" s="90">
        <v>1940767</v>
      </c>
      <c r="E17" s="122"/>
      <c r="F17" s="90">
        <v>0</v>
      </c>
      <c r="G17" s="122"/>
      <c r="H17" s="90">
        <f t="shared" si="1"/>
        <v>1940767</v>
      </c>
      <c r="J17" s="121">
        <v>1</v>
      </c>
      <c r="K17" s="116"/>
      <c r="L17" s="90">
        <f t="shared" si="2"/>
        <v>1940767</v>
      </c>
      <c r="M17" s="116"/>
      <c r="N17" s="123">
        <f t="shared" si="3"/>
        <v>1940767</v>
      </c>
    </row>
    <row r="18" spans="2:14" ht="15" customHeight="1" x14ac:dyDescent="0.2">
      <c r="B18" s="116">
        <f t="shared" si="0"/>
        <v>2014</v>
      </c>
      <c r="C18" s="116"/>
      <c r="D18" s="90">
        <v>1929036</v>
      </c>
      <c r="E18" s="122"/>
      <c r="F18" s="90">
        <v>0</v>
      </c>
      <c r="G18" s="122"/>
      <c r="H18" s="90">
        <f t="shared" si="1"/>
        <v>1929036</v>
      </c>
      <c r="J18" s="121">
        <v>1</v>
      </c>
      <c r="K18" s="116"/>
      <c r="L18" s="90">
        <f t="shared" si="2"/>
        <v>1929036</v>
      </c>
      <c r="M18" s="116"/>
      <c r="N18" s="123">
        <f t="shared" si="3"/>
        <v>1929036</v>
      </c>
    </row>
    <row r="19" spans="2:14" ht="15" customHeight="1" x14ac:dyDescent="0.2">
      <c r="B19" s="116">
        <f>B18+1</f>
        <v>2015</v>
      </c>
      <c r="C19" s="116"/>
      <c r="D19" s="90">
        <v>3571456</v>
      </c>
      <c r="E19" s="122"/>
      <c r="F19" s="90">
        <v>0</v>
      </c>
      <c r="G19" s="122"/>
      <c r="H19" s="90">
        <f t="shared" si="1"/>
        <v>3571456</v>
      </c>
      <c r="J19" s="121">
        <v>1</v>
      </c>
      <c r="K19" s="116"/>
      <c r="L19" s="90">
        <f t="shared" si="2"/>
        <v>3571456</v>
      </c>
      <c r="M19" s="116"/>
      <c r="N19" s="123">
        <f t="shared" si="3"/>
        <v>3571456</v>
      </c>
    </row>
    <row r="20" spans="2:14" ht="15" customHeight="1" x14ac:dyDescent="0.2">
      <c r="B20" s="116">
        <f t="shared" si="0"/>
        <v>2016</v>
      </c>
      <c r="C20" s="116"/>
      <c r="D20" s="90">
        <v>12813675</v>
      </c>
      <c r="E20" s="122"/>
      <c r="F20" s="90">
        <v>0</v>
      </c>
      <c r="G20" s="122"/>
      <c r="H20" s="90">
        <f t="shared" si="1"/>
        <v>12813675</v>
      </c>
      <c r="J20" s="121">
        <v>1</v>
      </c>
      <c r="K20" s="116"/>
      <c r="L20" s="90">
        <f t="shared" si="2"/>
        <v>12813675</v>
      </c>
      <c r="M20" s="116"/>
      <c r="N20" s="123">
        <f t="shared" si="3"/>
        <v>12813675</v>
      </c>
    </row>
    <row r="21" spans="2:14" ht="15" customHeight="1" x14ac:dyDescent="0.2">
      <c r="B21" s="116">
        <f t="shared" si="0"/>
        <v>2017</v>
      </c>
      <c r="C21" s="116"/>
      <c r="D21" s="90">
        <v>9465805</v>
      </c>
      <c r="E21" s="122"/>
      <c r="F21" s="90">
        <v>0</v>
      </c>
      <c r="G21" s="122"/>
      <c r="H21" s="90">
        <f t="shared" si="1"/>
        <v>9465805</v>
      </c>
      <c r="J21" s="121">
        <v>1</v>
      </c>
      <c r="K21" s="116"/>
      <c r="L21" s="90">
        <f t="shared" si="2"/>
        <v>9465805</v>
      </c>
      <c r="M21" s="116"/>
      <c r="N21" s="123">
        <f t="shared" si="3"/>
        <v>9465805</v>
      </c>
    </row>
    <row r="22" spans="2:14" ht="15" customHeight="1" x14ac:dyDescent="0.2">
      <c r="B22" s="124" t="s">
        <v>249</v>
      </c>
      <c r="C22" s="116"/>
      <c r="D22" s="90">
        <v>11486236</v>
      </c>
      <c r="E22" s="122"/>
      <c r="F22" s="90">
        <v>0</v>
      </c>
      <c r="G22" s="122"/>
      <c r="H22" s="90">
        <f t="shared" si="1"/>
        <v>11486236</v>
      </c>
      <c r="J22" s="121">
        <v>1</v>
      </c>
      <c r="K22" s="116"/>
      <c r="L22" s="90">
        <f t="shared" si="2"/>
        <v>11486236</v>
      </c>
      <c r="M22" s="116"/>
      <c r="N22" s="123">
        <f t="shared" si="3"/>
        <v>11486236</v>
      </c>
    </row>
    <row r="23" spans="2:14" ht="15" customHeight="1" x14ac:dyDescent="0.2">
      <c r="B23" s="124" t="s">
        <v>250</v>
      </c>
      <c r="C23" s="116"/>
      <c r="D23" s="90">
        <f>7552761</f>
        <v>7552761</v>
      </c>
      <c r="E23" s="122"/>
      <c r="F23" s="90">
        <v>0</v>
      </c>
      <c r="G23" s="122"/>
      <c r="H23" s="90">
        <f t="shared" si="1"/>
        <v>7552761</v>
      </c>
      <c r="J23" s="121">
        <v>1</v>
      </c>
      <c r="K23" s="116"/>
      <c r="L23" s="90">
        <f t="shared" si="2"/>
        <v>7552761</v>
      </c>
      <c r="M23" s="116"/>
      <c r="N23" s="123">
        <f t="shared" si="3"/>
        <v>7552761</v>
      </c>
    </row>
    <row r="24" spans="2:14" ht="15" customHeight="1" x14ac:dyDescent="0.2">
      <c r="B24" s="124" t="s">
        <v>251</v>
      </c>
      <c r="C24" s="116"/>
      <c r="D24" s="90">
        <v>9678530.0700000003</v>
      </c>
      <c r="E24" s="122"/>
      <c r="F24" s="90">
        <v>0</v>
      </c>
      <c r="G24" s="122"/>
      <c r="H24" s="90">
        <f t="shared" si="1"/>
        <v>9678530.0700000003</v>
      </c>
      <c r="J24" s="121">
        <v>1</v>
      </c>
      <c r="K24" s="116"/>
      <c r="L24" s="90">
        <f t="shared" si="2"/>
        <v>9678530.0700000003</v>
      </c>
      <c r="M24" s="116"/>
      <c r="N24" s="123">
        <f t="shared" si="3"/>
        <v>9678530.0700000003</v>
      </c>
    </row>
    <row r="25" spans="2:14" ht="15" customHeight="1" x14ac:dyDescent="0.2">
      <c r="B25" s="124" t="s">
        <v>252</v>
      </c>
      <c r="C25" s="116"/>
      <c r="D25" s="90">
        <f>13105176</f>
        <v>13105176</v>
      </c>
      <c r="E25" s="122"/>
      <c r="F25" s="90">
        <v>0</v>
      </c>
      <c r="G25" s="122"/>
      <c r="H25" s="90">
        <f t="shared" si="1"/>
        <v>13105176</v>
      </c>
      <c r="J25" s="121">
        <v>1</v>
      </c>
      <c r="K25" s="116"/>
      <c r="L25" s="90">
        <f t="shared" si="2"/>
        <v>13105176</v>
      </c>
      <c r="M25" s="116"/>
      <c r="N25" s="123">
        <f t="shared" si="3"/>
        <v>13105176</v>
      </c>
    </row>
    <row r="26" spans="2:14" ht="15" customHeight="1" x14ac:dyDescent="0.2">
      <c r="B26" s="124" t="s">
        <v>253</v>
      </c>
      <c r="C26" s="116"/>
      <c r="D26" s="90">
        <f>9601862</f>
        <v>9601862</v>
      </c>
      <c r="E26" s="122"/>
      <c r="F26" s="90">
        <v>0</v>
      </c>
      <c r="G26" s="122"/>
      <c r="H26" s="90">
        <f t="shared" si="1"/>
        <v>9601862</v>
      </c>
      <c r="J26" s="121">
        <v>1</v>
      </c>
      <c r="K26" s="116"/>
      <c r="L26" s="90">
        <f t="shared" si="2"/>
        <v>9601862</v>
      </c>
      <c r="M26" s="116"/>
      <c r="N26" s="123">
        <f t="shared" si="3"/>
        <v>9601862</v>
      </c>
    </row>
    <row r="27" spans="2:14" ht="15" customHeight="1" x14ac:dyDescent="0.2">
      <c r="B27" s="124" t="s">
        <v>254</v>
      </c>
      <c r="C27" s="116"/>
      <c r="D27" s="90">
        <v>4706172.88</v>
      </c>
      <c r="E27" s="122"/>
      <c r="F27" s="90">
        <v>0</v>
      </c>
      <c r="G27" s="122"/>
      <c r="H27" s="90">
        <f t="shared" si="1"/>
        <v>4706172.88</v>
      </c>
      <c r="J27" s="121">
        <v>1</v>
      </c>
      <c r="K27" s="116"/>
      <c r="L27" s="90">
        <f t="shared" si="2"/>
        <v>4706172.88</v>
      </c>
      <c r="M27" s="116"/>
      <c r="N27" s="123">
        <v>4073422.0265494632</v>
      </c>
    </row>
    <row r="28" spans="2:14" ht="4.5" customHeight="1" x14ac:dyDescent="0.2">
      <c r="B28" s="116"/>
      <c r="C28" s="116"/>
      <c r="E28" s="116"/>
      <c r="G28" s="116"/>
      <c r="K28" s="116"/>
      <c r="M28" s="116"/>
    </row>
    <row r="29" spans="2:14" ht="15" customHeight="1" x14ac:dyDescent="0.2">
      <c r="B29" s="116" t="s">
        <v>255</v>
      </c>
      <c r="C29" s="116"/>
      <c r="D29" s="125">
        <f>SUM(D8:D28)</f>
        <v>101427705.94999999</v>
      </c>
      <c r="E29" s="126"/>
      <c r="F29" s="125">
        <f>SUM(F8:F28)</f>
        <v>540850.94626717048</v>
      </c>
      <c r="G29" s="126"/>
      <c r="H29" s="125">
        <f>SUM(H8:H28)</f>
        <v>101968556.89626718</v>
      </c>
      <c r="I29" s="97"/>
      <c r="J29" s="97"/>
      <c r="K29" s="126"/>
      <c r="L29" s="125">
        <f>SUM(L8:L28)</f>
        <v>101968556.89626718</v>
      </c>
      <c r="M29" s="126"/>
      <c r="N29" s="125">
        <f>SUM(N8:N28)</f>
        <v>101335806.04281664</v>
      </c>
    </row>
    <row r="30" spans="2:14" x14ac:dyDescent="0.2">
      <c r="B30" s="116"/>
      <c r="C30" s="116"/>
      <c r="E30" s="116"/>
      <c r="G30" s="116"/>
      <c r="K30" s="116"/>
      <c r="M30" s="116"/>
    </row>
    <row r="31" spans="2:14" x14ac:dyDescent="0.2">
      <c r="B31" s="116"/>
      <c r="C31" s="116"/>
      <c r="E31" s="116"/>
      <c r="G31" s="116"/>
      <c r="H31" s="109" t="s">
        <v>75</v>
      </c>
      <c r="K31" s="116"/>
      <c r="L31" s="120"/>
      <c r="M31" s="116"/>
      <c r="N31" s="120"/>
    </row>
    <row r="32" spans="2:14" ht="13.5" thickBot="1" x14ac:dyDescent="0.25">
      <c r="B32" s="127" t="s">
        <v>256</v>
      </c>
      <c r="C32" s="127"/>
      <c r="D32" s="127"/>
      <c r="E32" s="127"/>
      <c r="F32" s="127"/>
      <c r="G32" s="127"/>
      <c r="H32" s="127"/>
      <c r="L32" s="120"/>
      <c r="N32" s="120"/>
    </row>
    <row r="33" spans="1:14" ht="4.5" customHeight="1" x14ac:dyDescent="0.2"/>
    <row r="34" spans="1:14" ht="14.25" x14ac:dyDescent="0.2">
      <c r="A34" s="128"/>
      <c r="B34" s="109" t="s">
        <v>257</v>
      </c>
      <c r="N34" s="115"/>
    </row>
    <row r="35" spans="1:14" ht="5.0999999999999996" customHeight="1" x14ac:dyDescent="0.2"/>
    <row r="36" spans="1:14" ht="14.25" x14ac:dyDescent="0.2">
      <c r="B36" s="109" t="s">
        <v>258</v>
      </c>
      <c r="L36" s="120"/>
      <c r="N36" s="120"/>
    </row>
    <row r="37" spans="1:14" ht="5.0999999999999996" customHeight="1" x14ac:dyDescent="0.2"/>
    <row r="38" spans="1:14" ht="14.25" x14ac:dyDescent="0.2">
      <c r="B38" s="109" t="s">
        <v>259</v>
      </c>
    </row>
    <row r="39" spans="1:14" ht="5.0999999999999996" customHeight="1" x14ac:dyDescent="0.2"/>
    <row r="40" spans="1:14" ht="14.25" x14ac:dyDescent="0.2">
      <c r="B40" s="109" t="s">
        <v>260</v>
      </c>
    </row>
    <row r="41" spans="1:14" ht="5.0999999999999996" customHeight="1" x14ac:dyDescent="0.2"/>
    <row r="42" spans="1:14" ht="14.25" x14ac:dyDescent="0.2">
      <c r="B42" s="109" t="s">
        <v>261</v>
      </c>
    </row>
    <row r="43" spans="1:14" ht="5.0999999999999996" customHeight="1" x14ac:dyDescent="0.2"/>
    <row r="44" spans="1:14" ht="14.25" x14ac:dyDescent="0.2">
      <c r="B44" s="109" t="s">
        <v>262</v>
      </c>
    </row>
  </sheetData>
  <pageMargins left="0.7" right="0.7" top="0.75" bottom="0.75" header="0.3" footer="0.3"/>
  <pageSetup scale="84" orientation="portrait" r:id="rId1"/>
  <headerFooter>
    <oddFooter>&amp;C&amp;A&amp;RPage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CA32C-8F44-45B7-B617-098BCDDEA8FF}">
  <dimension ref="A1:N350"/>
  <sheetViews>
    <sheetView zoomScale="80" zoomScaleNormal="80" workbookViewId="0">
      <selection activeCell="A3" sqref="A3"/>
    </sheetView>
  </sheetViews>
  <sheetFormatPr defaultColWidth="9.140625" defaultRowHeight="12.75" x14ac:dyDescent="0.2"/>
  <cols>
    <col min="1" max="1" width="5.7109375" style="88" customWidth="1"/>
    <col min="2" max="2" width="12.7109375" style="88" bestFit="1" customWidth="1"/>
    <col min="3" max="3" width="2.7109375" style="88" customWidth="1"/>
    <col min="4" max="4" width="16.28515625" style="88" bestFit="1" customWidth="1"/>
    <col min="5" max="5" width="2.7109375" style="88" customWidth="1"/>
    <col min="6" max="6" width="9.85546875" style="88" bestFit="1" customWidth="1"/>
    <col min="7" max="7" width="2.7109375" style="88" customWidth="1"/>
    <col min="8" max="8" width="12" style="88" bestFit="1" customWidth="1"/>
    <col min="9" max="9" width="2.7109375" style="88" customWidth="1"/>
    <col min="10" max="10" width="12.42578125" style="88" bestFit="1" customWidth="1"/>
    <col min="11" max="11" width="5.7109375" style="88" customWidth="1"/>
    <col min="12" max="16384" width="9.140625" style="88"/>
  </cols>
  <sheetData>
    <row r="1" spans="1:14" x14ac:dyDescent="0.2">
      <c r="A1" s="108" t="s">
        <v>72</v>
      </c>
    </row>
    <row r="2" spans="1:14" x14ac:dyDescent="0.2">
      <c r="A2" s="111" t="s">
        <v>216</v>
      </c>
    </row>
    <row r="3" spans="1:14" x14ac:dyDescent="0.2">
      <c r="A3" s="111" t="str">
        <f>'3a. AFUDC Equity Depreciation'!A3</f>
        <v>For the Year Ended: December 31, 2023</v>
      </c>
    </row>
    <row r="5" spans="1:14" ht="13.5" thickBot="1" x14ac:dyDescent="0.25"/>
    <row r="6" spans="1:14" ht="13.5" thickBot="1" x14ac:dyDescent="0.25">
      <c r="B6" s="140" t="s">
        <v>263</v>
      </c>
      <c r="C6" s="141"/>
      <c r="D6" s="141"/>
      <c r="E6" s="141"/>
      <c r="F6" s="141"/>
      <c r="G6" s="141"/>
      <c r="H6" s="141"/>
      <c r="I6" s="141"/>
      <c r="J6" s="142"/>
    </row>
    <row r="7" spans="1:14" ht="39.75" customHeight="1" x14ac:dyDescent="0.2">
      <c r="B7" s="93" t="s">
        <v>264</v>
      </c>
      <c r="C7" s="91"/>
      <c r="D7" s="93" t="s">
        <v>265</v>
      </c>
      <c r="E7" s="91"/>
      <c r="F7" s="93" t="s">
        <v>266</v>
      </c>
      <c r="G7" s="91"/>
      <c r="H7" s="92" t="s">
        <v>267</v>
      </c>
      <c r="I7" s="91"/>
      <c r="J7" s="92" t="s">
        <v>268</v>
      </c>
    </row>
    <row r="8" spans="1:14" ht="5.0999999999999996" customHeight="1" x14ac:dyDescent="0.2"/>
    <row r="9" spans="1:14" x14ac:dyDescent="0.2">
      <c r="B9" s="129" t="s">
        <v>269</v>
      </c>
      <c r="D9" s="90"/>
      <c r="F9" s="104"/>
      <c r="H9" s="104"/>
      <c r="J9" s="104"/>
    </row>
    <row r="10" spans="1:14" x14ac:dyDescent="0.2">
      <c r="B10" s="130">
        <v>350</v>
      </c>
      <c r="D10" s="90">
        <f>52525403/1000</f>
        <v>52525.402999999998</v>
      </c>
      <c r="F10" s="104">
        <v>1.2200000000000001E-2</v>
      </c>
      <c r="H10" s="104">
        <f t="shared" ref="H10:H18" si="0">(D10/$D$36)</f>
        <v>2.1416701718637396E-2</v>
      </c>
      <c r="J10" s="104">
        <f t="shared" ref="J10:J18" si="1">F10*H10</f>
        <v>2.6128376096737626E-4</v>
      </c>
    </row>
    <row r="11" spans="1:14" x14ac:dyDescent="0.2">
      <c r="B11" s="130">
        <v>352</v>
      </c>
      <c r="D11" s="90">
        <f>361094968/1000</f>
        <v>361094.96799999999</v>
      </c>
      <c r="F11" s="104">
        <v>1.84E-2</v>
      </c>
      <c r="H11" s="104">
        <f t="shared" si="0"/>
        <v>0.14723282031280971</v>
      </c>
      <c r="J11" s="104">
        <f t="shared" si="1"/>
        <v>2.7090838937556985E-3</v>
      </c>
    </row>
    <row r="12" spans="1:14" x14ac:dyDescent="0.2">
      <c r="B12" s="130">
        <v>353</v>
      </c>
      <c r="D12" s="90">
        <f>972826580/1000</f>
        <v>972826.58</v>
      </c>
      <c r="F12" s="104">
        <v>2.1700000000000001E-2</v>
      </c>
      <c r="H12" s="104">
        <f t="shared" si="0"/>
        <v>0.3966601967398925</v>
      </c>
      <c r="J12" s="104">
        <f t="shared" si="1"/>
        <v>8.6075262692556671E-3</v>
      </c>
    </row>
    <row r="13" spans="1:14" x14ac:dyDescent="0.2">
      <c r="B13" s="130">
        <v>354</v>
      </c>
      <c r="D13" s="90">
        <f>290731962/1000</f>
        <v>290731.962</v>
      </c>
      <c r="F13" s="104">
        <v>2.0199999999999999E-2</v>
      </c>
      <c r="H13" s="104">
        <f t="shared" si="0"/>
        <v>0.11854301641870739</v>
      </c>
      <c r="J13" s="104">
        <f t="shared" si="1"/>
        <v>2.394568931657889E-3</v>
      </c>
      <c r="N13" s="88" t="s">
        <v>75</v>
      </c>
    </row>
    <row r="14" spans="1:14" x14ac:dyDescent="0.2">
      <c r="B14" s="130">
        <v>355</v>
      </c>
      <c r="D14" s="90">
        <f>166192125/1000</f>
        <v>166192.125</v>
      </c>
      <c r="F14" s="104">
        <v>2.5700000000000001E-2</v>
      </c>
      <c r="H14" s="104">
        <f t="shared" si="0"/>
        <v>6.7763157745053398E-2</v>
      </c>
      <c r="J14" s="104">
        <f t="shared" si="1"/>
        <v>1.7415131540478724E-3</v>
      </c>
    </row>
    <row r="15" spans="1:14" x14ac:dyDescent="0.2">
      <c r="B15" s="130">
        <v>356</v>
      </c>
      <c r="D15" s="90">
        <f>314318454/1000</f>
        <v>314318.45400000003</v>
      </c>
      <c r="F15" s="104">
        <v>3.0300000000000001E-2</v>
      </c>
      <c r="H15" s="104">
        <f t="shared" si="0"/>
        <v>0.12816016992732546</v>
      </c>
      <c r="J15" s="104">
        <f t="shared" si="1"/>
        <v>3.8832531487979615E-3</v>
      </c>
    </row>
    <row r="16" spans="1:14" x14ac:dyDescent="0.2">
      <c r="B16" s="130">
        <v>357</v>
      </c>
      <c r="D16" s="90">
        <f>146953100/1000</f>
        <v>146953.1</v>
      </c>
      <c r="F16" s="104">
        <v>1.6500000000000001E-2</v>
      </c>
      <c r="H16" s="104">
        <f t="shared" si="0"/>
        <v>5.9918639926077162E-2</v>
      </c>
      <c r="J16" s="104">
        <f t="shared" si="1"/>
        <v>9.8865755878027313E-4</v>
      </c>
    </row>
    <row r="17" spans="2:14" x14ac:dyDescent="0.2">
      <c r="B17" s="130">
        <v>1358</v>
      </c>
      <c r="D17" s="90">
        <f>315100295/1000</f>
        <v>315100.29499999998</v>
      </c>
      <c r="F17" s="104">
        <v>1.6E-2</v>
      </c>
      <c r="H17" s="104">
        <f t="shared" si="0"/>
        <v>0.12847895768585821</v>
      </c>
      <c r="J17" s="104">
        <f t="shared" si="1"/>
        <v>2.0556633229737312E-3</v>
      </c>
    </row>
    <row r="18" spans="2:14" x14ac:dyDescent="0.2">
      <c r="B18" s="130">
        <v>1359</v>
      </c>
      <c r="D18" s="90">
        <f>8431244/1000</f>
        <v>8431.2440000000006</v>
      </c>
      <c r="F18" s="104">
        <v>1.7399999999999999E-2</v>
      </c>
      <c r="H18" s="104">
        <f t="shared" si="0"/>
        <v>3.4377544493100079E-3</v>
      </c>
      <c r="J18" s="104">
        <f t="shared" si="1"/>
        <v>5.9816927417994131E-5</v>
      </c>
    </row>
    <row r="19" spans="2:14" ht="4.9000000000000004" customHeight="1" x14ac:dyDescent="0.2">
      <c r="D19" s="100"/>
      <c r="H19" s="99"/>
      <c r="J19" s="100"/>
    </row>
    <row r="20" spans="2:14" x14ac:dyDescent="0.2">
      <c r="B20" s="88" t="s">
        <v>5</v>
      </c>
      <c r="D20" s="90">
        <f>SUM(D8:D19)</f>
        <v>2628174.1310000001</v>
      </c>
      <c r="H20" s="104">
        <f>SUM(H8:H19)</f>
        <v>1.0716114149236713</v>
      </c>
      <c r="J20" s="104">
        <f>SUM(J8:J19)</f>
        <v>2.2701366967654461E-2</v>
      </c>
    </row>
    <row r="21" spans="2:14" ht="13.5" thickBot="1" x14ac:dyDescent="0.25">
      <c r="D21" s="90"/>
      <c r="H21" s="104"/>
      <c r="J21" s="104"/>
    </row>
    <row r="22" spans="2:14" ht="13.5" thickBot="1" x14ac:dyDescent="0.25">
      <c r="B22" s="140" t="s">
        <v>270</v>
      </c>
      <c r="C22" s="141"/>
      <c r="D22" s="141"/>
      <c r="E22" s="141"/>
      <c r="F22" s="141"/>
      <c r="G22" s="141"/>
      <c r="H22" s="141"/>
      <c r="I22" s="141"/>
      <c r="J22" s="142"/>
    </row>
    <row r="23" spans="2:14" ht="39.75" customHeight="1" x14ac:dyDescent="0.2">
      <c r="B23" s="93" t="s">
        <v>264</v>
      </c>
      <c r="C23" s="91"/>
      <c r="D23" s="93" t="s">
        <v>265</v>
      </c>
      <c r="E23" s="91"/>
      <c r="F23" s="93" t="s">
        <v>266</v>
      </c>
      <c r="G23" s="91"/>
      <c r="H23" s="92" t="s">
        <v>267</v>
      </c>
      <c r="I23" s="91"/>
      <c r="J23" s="92" t="s">
        <v>268</v>
      </c>
    </row>
    <row r="24" spans="2:14" ht="5.0999999999999996" customHeight="1" x14ac:dyDescent="0.2"/>
    <row r="25" spans="2:14" x14ac:dyDescent="0.2">
      <c r="B25" s="129" t="s">
        <v>269</v>
      </c>
      <c r="D25" s="90"/>
      <c r="F25" s="104"/>
      <c r="H25" s="104"/>
      <c r="J25" s="104"/>
    </row>
    <row r="26" spans="2:14" x14ac:dyDescent="0.2">
      <c r="B26" s="130">
        <v>350</v>
      </c>
      <c r="D26" s="90">
        <f>52525403/1000</f>
        <v>52525.402999999998</v>
      </c>
      <c r="F26" s="104">
        <v>1.2200000000000001E-2</v>
      </c>
      <c r="H26" s="104">
        <f t="shared" ref="H26:H34" si="2">(D26/$D$36)</f>
        <v>2.1416701718637396E-2</v>
      </c>
      <c r="J26" s="104">
        <f t="shared" ref="J26:J34" si="3">F26*H26</f>
        <v>2.6128376096737626E-4</v>
      </c>
    </row>
    <row r="27" spans="2:14" x14ac:dyDescent="0.2">
      <c r="B27" s="130">
        <v>352</v>
      </c>
      <c r="D27" s="90">
        <f>345562979/1000</f>
        <v>345562.97899999999</v>
      </c>
      <c r="F27" s="104">
        <v>1.84E-2</v>
      </c>
      <c r="H27" s="104">
        <f t="shared" si="2"/>
        <v>0.14089980892191836</v>
      </c>
      <c r="J27" s="104">
        <f t="shared" si="3"/>
        <v>2.5925564841632978E-3</v>
      </c>
    </row>
    <row r="28" spans="2:14" x14ac:dyDescent="0.2">
      <c r="B28" s="130">
        <v>353</v>
      </c>
      <c r="D28" s="90">
        <f>914888375/1000</f>
        <v>914888.375</v>
      </c>
      <c r="F28" s="104">
        <v>2.1700000000000001E-2</v>
      </c>
      <c r="H28" s="104">
        <f t="shared" si="2"/>
        <v>0.37303647976244703</v>
      </c>
      <c r="J28" s="104">
        <f t="shared" si="3"/>
        <v>8.0948916108451001E-3</v>
      </c>
    </row>
    <row r="29" spans="2:14" x14ac:dyDescent="0.2">
      <c r="B29" s="130">
        <v>354</v>
      </c>
      <c r="D29" s="90">
        <f>264882270/1000</f>
        <v>264882.27</v>
      </c>
      <c r="F29" s="104">
        <v>2.0199999999999999E-2</v>
      </c>
      <c r="H29" s="104">
        <f t="shared" si="2"/>
        <v>0.10800306600494955</v>
      </c>
      <c r="J29" s="104">
        <f t="shared" si="3"/>
        <v>2.1816619332999808E-3</v>
      </c>
      <c r="N29" s="88" t="s">
        <v>75</v>
      </c>
    </row>
    <row r="30" spans="2:14" x14ac:dyDescent="0.2">
      <c r="B30" s="130">
        <v>355</v>
      </c>
      <c r="D30" s="90">
        <f>119441335/1000</f>
        <v>119441.33500000001</v>
      </c>
      <c r="F30" s="104">
        <v>2.5700000000000001E-2</v>
      </c>
      <c r="H30" s="104">
        <f t="shared" si="2"/>
        <v>4.8700996060341416E-2</v>
      </c>
      <c r="J30" s="104">
        <f t="shared" si="3"/>
        <v>1.2516155987507744E-3</v>
      </c>
    </row>
    <row r="31" spans="2:14" x14ac:dyDescent="0.2">
      <c r="B31" s="130">
        <v>356</v>
      </c>
      <c r="D31" s="90">
        <f>289943940/1000</f>
        <v>289943.94</v>
      </c>
      <c r="F31" s="104">
        <v>3.0300000000000001E-2</v>
      </c>
      <c r="H31" s="104">
        <f t="shared" si="2"/>
        <v>0.1182217084199525</v>
      </c>
      <c r="J31" s="104">
        <f t="shared" si="3"/>
        <v>3.5821177651245606E-3</v>
      </c>
    </row>
    <row r="32" spans="2:14" x14ac:dyDescent="0.2">
      <c r="B32" s="130">
        <v>357</v>
      </c>
      <c r="D32" s="90">
        <f>147364157/1000</f>
        <v>147364.15700000001</v>
      </c>
      <c r="F32" s="104">
        <v>1.6500000000000001E-2</v>
      </c>
      <c r="H32" s="104">
        <f t="shared" si="2"/>
        <v>6.0086244259514796E-2</v>
      </c>
      <c r="J32" s="104">
        <f t="shared" si="3"/>
        <v>9.914230302819941E-4</v>
      </c>
    </row>
    <row r="33" spans="2:14" x14ac:dyDescent="0.2">
      <c r="B33" s="130">
        <v>1358</v>
      </c>
      <c r="D33" s="90">
        <f>309595931/1000</f>
        <v>309595.93099999998</v>
      </c>
      <c r="F33" s="104">
        <v>1.6E-2</v>
      </c>
      <c r="H33" s="104">
        <f t="shared" si="2"/>
        <v>0.12623460894780464</v>
      </c>
      <c r="J33" s="104">
        <f t="shared" si="3"/>
        <v>2.0197537431648743E-3</v>
      </c>
    </row>
    <row r="34" spans="2:14" x14ac:dyDescent="0.2">
      <c r="B34" s="130">
        <v>1359</v>
      </c>
      <c r="D34" s="90">
        <f>8339596/1000</f>
        <v>8339.5959999999995</v>
      </c>
      <c r="F34" s="104">
        <v>1.7399999999999999E-2</v>
      </c>
      <c r="H34" s="104">
        <f t="shared" si="2"/>
        <v>3.4003859044344988E-3</v>
      </c>
      <c r="J34" s="104">
        <f t="shared" si="3"/>
        <v>5.9166714737160274E-5</v>
      </c>
    </row>
    <row r="35" spans="2:14" ht="4.9000000000000004" customHeight="1" x14ac:dyDescent="0.2">
      <c r="D35" s="100"/>
      <c r="H35" s="99"/>
      <c r="J35" s="100"/>
    </row>
    <row r="36" spans="2:14" x14ac:dyDescent="0.2">
      <c r="B36" s="88" t="s">
        <v>5</v>
      </c>
      <c r="D36" s="90">
        <f>SUM(D24:D35)</f>
        <v>2452543.9859999996</v>
      </c>
      <c r="H36" s="104">
        <f>SUM(H24:H35)</f>
        <v>1.0000000000000002</v>
      </c>
      <c r="J36" s="104">
        <f>SUM(J24:J35)</f>
        <v>2.103447064133512E-2</v>
      </c>
    </row>
    <row r="37" spans="2:14" ht="13.5" thickBot="1" x14ac:dyDescent="0.25">
      <c r="D37" s="90"/>
      <c r="H37" s="104"/>
      <c r="J37" s="104"/>
    </row>
    <row r="38" spans="2:14" ht="13.5" thickBot="1" x14ac:dyDescent="0.25">
      <c r="B38" s="140" t="s">
        <v>271</v>
      </c>
      <c r="C38" s="141"/>
      <c r="D38" s="141"/>
      <c r="E38" s="141"/>
      <c r="F38" s="141"/>
      <c r="G38" s="141"/>
      <c r="H38" s="141"/>
      <c r="I38" s="141"/>
      <c r="J38" s="142"/>
    </row>
    <row r="39" spans="2:14" ht="39.75" customHeight="1" x14ac:dyDescent="0.2">
      <c r="B39" s="93" t="s">
        <v>264</v>
      </c>
      <c r="C39" s="91"/>
      <c r="D39" s="93" t="s">
        <v>265</v>
      </c>
      <c r="E39" s="91"/>
      <c r="F39" s="93" t="s">
        <v>266</v>
      </c>
      <c r="G39" s="91"/>
      <c r="H39" s="92" t="s">
        <v>267</v>
      </c>
      <c r="I39" s="91"/>
      <c r="J39" s="92" t="s">
        <v>268</v>
      </c>
    </row>
    <row r="40" spans="2:14" ht="5.0999999999999996" customHeight="1" x14ac:dyDescent="0.2"/>
    <row r="41" spans="2:14" x14ac:dyDescent="0.2">
      <c r="B41" s="129" t="s">
        <v>269</v>
      </c>
      <c r="D41" s="90"/>
      <c r="F41" s="104"/>
      <c r="H41" s="104"/>
      <c r="J41" s="104"/>
    </row>
    <row r="42" spans="2:14" x14ac:dyDescent="0.2">
      <c r="B42" s="130">
        <v>350.2</v>
      </c>
      <c r="D42" s="90">
        <v>6954</v>
      </c>
      <c r="F42" s="104">
        <v>1.2200000000000001E-2</v>
      </c>
      <c r="H42" s="104">
        <f>(D42/$D$57)</f>
        <v>3.5126889194213207E-3</v>
      </c>
      <c r="J42" s="104">
        <f t="shared" ref="J42:J55" si="4">F42*H42</f>
        <v>4.2854804816940116E-5</v>
      </c>
    </row>
    <row r="43" spans="2:14" x14ac:dyDescent="0.2">
      <c r="B43" s="130">
        <v>352</v>
      </c>
      <c r="D43" s="90">
        <f>263425</f>
        <v>263425</v>
      </c>
      <c r="F43" s="104">
        <v>1.84E-2</v>
      </c>
      <c r="H43" s="104">
        <f t="shared" ref="H43:H55" si="5">(D43/$D$57)</f>
        <v>0.13306443465610604</v>
      </c>
      <c r="J43" s="104">
        <f t="shared" si="4"/>
        <v>2.4483855976723513E-3</v>
      </c>
    </row>
    <row r="44" spans="2:14" x14ac:dyDescent="0.2">
      <c r="B44" s="130">
        <v>352.11</v>
      </c>
      <c r="D44" s="90">
        <f>9702</f>
        <v>9702</v>
      </c>
      <c r="F44" s="104">
        <v>0.1</v>
      </c>
      <c r="H44" s="104">
        <f t="shared" si="5"/>
        <v>4.9007920471995474E-3</v>
      </c>
      <c r="J44" s="104">
        <f t="shared" si="4"/>
        <v>4.9007920471995478E-4</v>
      </c>
      <c r="L44" s="88" t="s">
        <v>75</v>
      </c>
    </row>
    <row r="45" spans="2:14" x14ac:dyDescent="0.2">
      <c r="B45" s="130">
        <v>353</v>
      </c>
      <c r="D45" s="90">
        <f>793260</f>
        <v>793260</v>
      </c>
      <c r="F45" s="104">
        <v>2.1700000000000001E-2</v>
      </c>
      <c r="H45" s="104">
        <f t="shared" si="5"/>
        <v>0.40070112341388509</v>
      </c>
      <c r="J45" s="104">
        <f t="shared" si="4"/>
        <v>8.6952143780813073E-3</v>
      </c>
    </row>
    <row r="46" spans="2:14" x14ac:dyDescent="0.2">
      <c r="B46" s="130">
        <v>353.2</v>
      </c>
      <c r="D46" s="90">
        <f>62510</f>
        <v>62510</v>
      </c>
      <c r="F46" s="104">
        <v>0.1</v>
      </c>
      <c r="H46" s="104">
        <f t="shared" si="5"/>
        <v>3.1575810231956679E-2</v>
      </c>
      <c r="J46" s="104">
        <f t="shared" si="4"/>
        <v>3.1575810231956681E-3</v>
      </c>
      <c r="N46" s="88" t="s">
        <v>75</v>
      </c>
    </row>
    <row r="47" spans="2:14" x14ac:dyDescent="0.2">
      <c r="B47" s="130">
        <v>354</v>
      </c>
      <c r="D47" s="90">
        <f>101781</f>
        <v>101781</v>
      </c>
      <c r="F47" s="104">
        <v>2.0199999999999999E-2</v>
      </c>
      <c r="H47" s="104">
        <f t="shared" si="5"/>
        <v>5.1412854602764083E-2</v>
      </c>
      <c r="J47" s="104">
        <f t="shared" si="4"/>
        <v>1.0385396629758344E-3</v>
      </c>
      <c r="N47" s="88" t="s">
        <v>75</v>
      </c>
    </row>
    <row r="48" spans="2:14" x14ac:dyDescent="0.2">
      <c r="B48" s="130">
        <v>355</v>
      </c>
      <c r="D48" s="90">
        <f>119948</f>
        <v>119948</v>
      </c>
      <c r="F48" s="104">
        <v>2.5700000000000001E-2</v>
      </c>
      <c r="H48" s="104">
        <f t="shared" si="5"/>
        <v>6.0589590236805949E-2</v>
      </c>
      <c r="J48" s="104">
        <f t="shared" si="4"/>
        <v>1.5571524690859129E-3</v>
      </c>
    </row>
    <row r="49" spans="2:10" x14ac:dyDescent="0.2">
      <c r="B49" s="130">
        <v>355.1</v>
      </c>
      <c r="D49" s="90">
        <v>1392</v>
      </c>
      <c r="F49" s="104">
        <v>0.1</v>
      </c>
      <c r="H49" s="104">
        <f t="shared" si="5"/>
        <v>7.0314394245534634E-4</v>
      </c>
      <c r="J49" s="104">
        <f t="shared" si="4"/>
        <v>7.0314394245534634E-5</v>
      </c>
    </row>
    <row r="50" spans="2:10" x14ac:dyDescent="0.2">
      <c r="B50" s="130">
        <v>356</v>
      </c>
      <c r="D50" s="90">
        <v>180524</v>
      </c>
      <c r="F50" s="104">
        <v>3.0300000000000001E-2</v>
      </c>
      <c r="H50" s="104">
        <f t="shared" si="5"/>
        <v>9.1188474905035163E-2</v>
      </c>
      <c r="J50" s="104">
        <f t="shared" si="4"/>
        <v>2.7630107896225655E-3</v>
      </c>
    </row>
    <row r="51" spans="2:10" x14ac:dyDescent="0.2">
      <c r="B51" s="130">
        <v>357</v>
      </c>
      <c r="D51" s="90">
        <v>147546</v>
      </c>
      <c r="F51" s="104">
        <v>1.6500000000000001E-2</v>
      </c>
      <c r="H51" s="104">
        <f t="shared" si="5"/>
        <v>7.4530227107411293E-2</v>
      </c>
      <c r="J51" s="104">
        <f t="shared" si="4"/>
        <v>1.2297487472722865E-3</v>
      </c>
    </row>
    <row r="52" spans="2:10" x14ac:dyDescent="0.2">
      <c r="B52" s="130">
        <v>1357.02</v>
      </c>
      <c r="D52" s="90">
        <f>17063</f>
        <v>17063</v>
      </c>
      <c r="F52" s="104">
        <v>0.1</v>
      </c>
      <c r="H52" s="104">
        <f t="shared" si="5"/>
        <v>8.6190697486462457E-3</v>
      </c>
      <c r="J52" s="104">
        <f t="shared" si="4"/>
        <v>8.6190697486462464E-4</v>
      </c>
    </row>
    <row r="53" spans="2:10" x14ac:dyDescent="0.2">
      <c r="B53" s="130">
        <v>1358</v>
      </c>
      <c r="D53" s="90">
        <f>142345</f>
        <v>142345</v>
      </c>
      <c r="F53" s="104">
        <v>1.6E-2</v>
      </c>
      <c r="H53" s="104">
        <f t="shared" si="5"/>
        <v>7.1903034833912555E-2</v>
      </c>
      <c r="J53" s="104">
        <f t="shared" si="4"/>
        <v>1.150448557342601E-3</v>
      </c>
    </row>
    <row r="54" spans="2:10" x14ac:dyDescent="0.2">
      <c r="B54" s="130">
        <v>1358.1</v>
      </c>
      <c r="D54" s="90">
        <f>126338</f>
        <v>126338</v>
      </c>
      <c r="F54" s="104">
        <v>0.1</v>
      </c>
      <c r="H54" s="104">
        <f t="shared" si="5"/>
        <v>6.3817384627818635E-2</v>
      </c>
      <c r="J54" s="104">
        <f t="shared" si="4"/>
        <v>6.3817384627818637E-3</v>
      </c>
    </row>
    <row r="55" spans="2:10" x14ac:dyDescent="0.2">
      <c r="B55" s="130">
        <v>1359</v>
      </c>
      <c r="D55" s="90">
        <f>6892</f>
        <v>6892</v>
      </c>
      <c r="F55" s="104">
        <v>1.7399999999999999E-2</v>
      </c>
      <c r="H55" s="104">
        <f t="shared" si="5"/>
        <v>3.4813707265820737E-3</v>
      </c>
      <c r="J55" s="104">
        <f t="shared" si="4"/>
        <v>6.0575850642528078E-5</v>
      </c>
    </row>
    <row r="56" spans="2:10" ht="4.9000000000000004" customHeight="1" x14ac:dyDescent="0.2">
      <c r="D56" s="100"/>
      <c r="H56" s="99"/>
      <c r="J56" s="100"/>
    </row>
    <row r="57" spans="2:10" x14ac:dyDescent="0.2">
      <c r="B57" s="88" t="s">
        <v>5</v>
      </c>
      <c r="D57" s="90">
        <f>SUM(D40:D56)</f>
        <v>1979680</v>
      </c>
      <c r="H57" s="104">
        <f>SUM(H40:H56)</f>
        <v>1</v>
      </c>
      <c r="J57" s="104">
        <f>SUM(J40:J56)</f>
        <v>2.994755091731997E-2</v>
      </c>
    </row>
    <row r="58" spans="2:10" ht="13.5" thickBot="1" x14ac:dyDescent="0.25">
      <c r="D58" s="90"/>
      <c r="H58" s="104"/>
      <c r="J58" s="104"/>
    </row>
    <row r="59" spans="2:10" ht="13.5" thickBot="1" x14ac:dyDescent="0.25">
      <c r="B59" s="140" t="s">
        <v>272</v>
      </c>
      <c r="C59" s="141"/>
      <c r="D59" s="141"/>
      <c r="E59" s="141"/>
      <c r="F59" s="141"/>
      <c r="G59" s="141"/>
      <c r="H59" s="141"/>
      <c r="I59" s="141"/>
      <c r="J59" s="142"/>
    </row>
    <row r="60" spans="2:10" ht="39.75" customHeight="1" x14ac:dyDescent="0.2">
      <c r="B60" s="93" t="s">
        <v>264</v>
      </c>
      <c r="C60" s="91"/>
      <c r="D60" s="93" t="s">
        <v>265</v>
      </c>
      <c r="E60" s="91"/>
      <c r="F60" s="93" t="s">
        <v>266</v>
      </c>
      <c r="G60" s="91"/>
      <c r="H60" s="92" t="s">
        <v>267</v>
      </c>
      <c r="I60" s="91"/>
      <c r="J60" s="92" t="s">
        <v>268</v>
      </c>
    </row>
    <row r="61" spans="2:10" ht="5.0999999999999996" customHeight="1" x14ac:dyDescent="0.2"/>
    <row r="62" spans="2:10" x14ac:dyDescent="0.2">
      <c r="B62" s="129" t="s">
        <v>269</v>
      </c>
      <c r="D62" s="90"/>
      <c r="F62" s="104"/>
      <c r="H62" s="104"/>
      <c r="J62" s="104"/>
    </row>
    <row r="63" spans="2:10" x14ac:dyDescent="0.2">
      <c r="B63" s="130">
        <v>350.2</v>
      </c>
      <c r="D63" s="90">
        <v>6954</v>
      </c>
      <c r="F63" s="104">
        <v>1.2200000000000001E-2</v>
      </c>
      <c r="H63" s="104">
        <f>(D63/$D$78)</f>
        <v>3.5126889194213207E-3</v>
      </c>
      <c r="J63" s="104">
        <f t="shared" ref="J63:J76" si="6">F63*H63</f>
        <v>4.2854804816940116E-5</v>
      </c>
    </row>
    <row r="64" spans="2:10" x14ac:dyDescent="0.2">
      <c r="B64" s="130">
        <v>352</v>
      </c>
      <c r="D64" s="90">
        <f>263425</f>
        <v>263425</v>
      </c>
      <c r="F64" s="104">
        <v>1.84E-2</v>
      </c>
      <c r="H64" s="104">
        <f t="shared" ref="H64:H76" si="7">(D64/$D$78)</f>
        <v>0.13306443465610604</v>
      </c>
      <c r="J64" s="104">
        <f t="shared" si="6"/>
        <v>2.4483855976723513E-3</v>
      </c>
    </row>
    <row r="65" spans="2:14" x14ac:dyDescent="0.2">
      <c r="B65" s="130">
        <v>352.11</v>
      </c>
      <c r="D65" s="90">
        <f>9702</f>
        <v>9702</v>
      </c>
      <c r="F65" s="104">
        <v>0.1</v>
      </c>
      <c r="H65" s="104">
        <f t="shared" si="7"/>
        <v>4.9007920471995474E-3</v>
      </c>
      <c r="J65" s="104">
        <f t="shared" si="6"/>
        <v>4.9007920471995478E-4</v>
      </c>
      <c r="L65" s="88" t="s">
        <v>75</v>
      </c>
    </row>
    <row r="66" spans="2:14" x14ac:dyDescent="0.2">
      <c r="B66" s="130">
        <v>353</v>
      </c>
      <c r="D66" s="90">
        <f>793260</f>
        <v>793260</v>
      </c>
      <c r="F66" s="104">
        <v>2.1700000000000001E-2</v>
      </c>
      <c r="H66" s="104">
        <f t="shared" si="7"/>
        <v>0.40070112341388509</v>
      </c>
      <c r="J66" s="104">
        <f t="shared" si="6"/>
        <v>8.6952143780813073E-3</v>
      </c>
    </row>
    <row r="67" spans="2:14" x14ac:dyDescent="0.2">
      <c r="B67" s="130">
        <v>353.2</v>
      </c>
      <c r="D67" s="90">
        <f>62510</f>
        <v>62510</v>
      </c>
      <c r="F67" s="104">
        <v>0.1</v>
      </c>
      <c r="H67" s="104">
        <f t="shared" si="7"/>
        <v>3.1575810231956679E-2</v>
      </c>
      <c r="J67" s="104">
        <f t="shared" si="6"/>
        <v>3.1575810231956681E-3</v>
      </c>
      <c r="N67" s="88" t="s">
        <v>75</v>
      </c>
    </row>
    <row r="68" spans="2:14" x14ac:dyDescent="0.2">
      <c r="B68" s="130">
        <v>354</v>
      </c>
      <c r="D68" s="90">
        <f>101781</f>
        <v>101781</v>
      </c>
      <c r="F68" s="104">
        <v>2.0199999999999999E-2</v>
      </c>
      <c r="H68" s="104">
        <f t="shared" si="7"/>
        <v>5.1412854602764083E-2</v>
      </c>
      <c r="J68" s="104">
        <f t="shared" si="6"/>
        <v>1.0385396629758344E-3</v>
      </c>
      <c r="N68" s="88" t="s">
        <v>75</v>
      </c>
    </row>
    <row r="69" spans="2:14" x14ac:dyDescent="0.2">
      <c r="B69" s="130">
        <v>355</v>
      </c>
      <c r="D69" s="90">
        <f>119948</f>
        <v>119948</v>
      </c>
      <c r="F69" s="104">
        <v>2.5700000000000001E-2</v>
      </c>
      <c r="H69" s="104">
        <f t="shared" si="7"/>
        <v>6.0589590236805949E-2</v>
      </c>
      <c r="J69" s="104">
        <f t="shared" si="6"/>
        <v>1.5571524690859129E-3</v>
      </c>
    </row>
    <row r="70" spans="2:14" x14ac:dyDescent="0.2">
      <c r="B70" s="130">
        <v>355.1</v>
      </c>
      <c r="D70" s="90">
        <v>1392</v>
      </c>
      <c r="F70" s="104">
        <v>0.1</v>
      </c>
      <c r="H70" s="104">
        <f t="shared" si="7"/>
        <v>7.0314394245534634E-4</v>
      </c>
      <c r="J70" s="104">
        <f t="shared" si="6"/>
        <v>7.0314394245534634E-5</v>
      </c>
    </row>
    <row r="71" spans="2:14" x14ac:dyDescent="0.2">
      <c r="B71" s="130">
        <v>356</v>
      </c>
      <c r="D71" s="90">
        <v>180524</v>
      </c>
      <c r="F71" s="104">
        <v>3.0300000000000001E-2</v>
      </c>
      <c r="H71" s="104">
        <f t="shared" si="7"/>
        <v>9.1188474905035163E-2</v>
      </c>
      <c r="J71" s="104">
        <f t="shared" si="6"/>
        <v>2.7630107896225655E-3</v>
      </c>
    </row>
    <row r="72" spans="2:14" x14ac:dyDescent="0.2">
      <c r="B72" s="130">
        <v>357</v>
      </c>
      <c r="D72" s="90">
        <v>147546</v>
      </c>
      <c r="F72" s="104">
        <v>1.6500000000000001E-2</v>
      </c>
      <c r="H72" s="104">
        <f t="shared" si="7"/>
        <v>7.4530227107411293E-2</v>
      </c>
      <c r="J72" s="104">
        <f t="shared" si="6"/>
        <v>1.2297487472722865E-3</v>
      </c>
    </row>
    <row r="73" spans="2:14" x14ac:dyDescent="0.2">
      <c r="B73" s="130">
        <v>1357.02</v>
      </c>
      <c r="D73" s="90">
        <f>17063</f>
        <v>17063</v>
      </c>
      <c r="F73" s="104">
        <v>0.1</v>
      </c>
      <c r="H73" s="104">
        <f t="shared" si="7"/>
        <v>8.6190697486462457E-3</v>
      </c>
      <c r="J73" s="104">
        <f t="shared" si="6"/>
        <v>8.6190697486462464E-4</v>
      </c>
    </row>
    <row r="74" spans="2:14" x14ac:dyDescent="0.2">
      <c r="B74" s="130">
        <v>1358</v>
      </c>
      <c r="D74" s="90">
        <f>142345</f>
        <v>142345</v>
      </c>
      <c r="F74" s="104">
        <v>1.6E-2</v>
      </c>
      <c r="H74" s="104">
        <f t="shared" si="7"/>
        <v>7.1903034833912555E-2</v>
      </c>
      <c r="J74" s="104">
        <f t="shared" si="6"/>
        <v>1.150448557342601E-3</v>
      </c>
    </row>
    <row r="75" spans="2:14" x14ac:dyDescent="0.2">
      <c r="B75" s="130">
        <v>1358.1</v>
      </c>
      <c r="D75" s="90">
        <f>126338</f>
        <v>126338</v>
      </c>
      <c r="F75" s="104">
        <v>0.1</v>
      </c>
      <c r="H75" s="104">
        <f t="shared" si="7"/>
        <v>6.3817384627818635E-2</v>
      </c>
      <c r="J75" s="104">
        <f t="shared" si="6"/>
        <v>6.3817384627818637E-3</v>
      </c>
    </row>
    <row r="76" spans="2:14" x14ac:dyDescent="0.2">
      <c r="B76" s="130">
        <v>1359</v>
      </c>
      <c r="D76" s="90">
        <f>6892</f>
        <v>6892</v>
      </c>
      <c r="F76" s="104">
        <v>1.7399999999999999E-2</v>
      </c>
      <c r="H76" s="104">
        <f t="shared" si="7"/>
        <v>3.4813707265820737E-3</v>
      </c>
      <c r="J76" s="104">
        <f t="shared" si="6"/>
        <v>6.0575850642528078E-5</v>
      </c>
    </row>
    <row r="77" spans="2:14" ht="4.9000000000000004" customHeight="1" x14ac:dyDescent="0.2">
      <c r="D77" s="100"/>
      <c r="H77" s="99"/>
      <c r="J77" s="100"/>
    </row>
    <row r="78" spans="2:14" x14ac:dyDescent="0.2">
      <c r="B78" s="88" t="s">
        <v>5</v>
      </c>
      <c r="D78" s="90">
        <f>SUM(D61:D77)</f>
        <v>1979680</v>
      </c>
      <c r="H78" s="104">
        <f>SUM(H61:H77)</f>
        <v>1</v>
      </c>
      <c r="J78" s="104">
        <f>SUM(J61:J77)</f>
        <v>2.994755091731997E-2</v>
      </c>
    </row>
    <row r="79" spans="2:14" ht="13.5" thickBot="1" x14ac:dyDescent="0.25">
      <c r="D79" s="90"/>
      <c r="H79" s="104"/>
      <c r="J79" s="104"/>
    </row>
    <row r="80" spans="2:14" ht="13.5" thickBot="1" x14ac:dyDescent="0.25">
      <c r="B80" s="140" t="s">
        <v>273</v>
      </c>
      <c r="C80" s="141"/>
      <c r="D80" s="141"/>
      <c r="E80" s="141"/>
      <c r="F80" s="141"/>
      <c r="G80" s="141"/>
      <c r="H80" s="141"/>
      <c r="I80" s="141"/>
      <c r="J80" s="142"/>
    </row>
    <row r="81" spans="2:14" ht="39.75" customHeight="1" x14ac:dyDescent="0.2">
      <c r="B81" s="93" t="s">
        <v>264</v>
      </c>
      <c r="C81" s="91"/>
      <c r="D81" s="93" t="s">
        <v>265</v>
      </c>
      <c r="E81" s="91"/>
      <c r="F81" s="93" t="s">
        <v>266</v>
      </c>
      <c r="G81" s="91"/>
      <c r="H81" s="92" t="s">
        <v>267</v>
      </c>
      <c r="I81" s="91"/>
      <c r="J81" s="92" t="s">
        <v>268</v>
      </c>
    </row>
    <row r="82" spans="2:14" ht="5.0999999999999996" customHeight="1" x14ac:dyDescent="0.2"/>
    <row r="83" spans="2:14" x14ac:dyDescent="0.2">
      <c r="B83" s="129" t="s">
        <v>269</v>
      </c>
      <c r="D83" s="90"/>
      <c r="F83" s="104"/>
      <c r="H83" s="104"/>
      <c r="J83" s="104"/>
    </row>
    <row r="84" spans="2:14" x14ac:dyDescent="0.2">
      <c r="B84" s="130">
        <f>B102</f>
        <v>1350.2</v>
      </c>
      <c r="D84" s="90">
        <v>6780433</v>
      </c>
      <c r="F84" s="104">
        <v>1.2E-2</v>
      </c>
      <c r="H84" s="104">
        <f>(D84/$D$96)</f>
        <v>6.6144336089695843E-3</v>
      </c>
      <c r="J84" s="104">
        <f t="shared" ref="J84:J94" si="8">F84*H84</f>
        <v>7.937320330763501E-5</v>
      </c>
    </row>
    <row r="85" spans="2:14" x14ac:dyDescent="0.2">
      <c r="B85" s="130">
        <f t="shared" ref="B85:B94" si="9">B103</f>
        <v>1352</v>
      </c>
      <c r="D85" s="90">
        <v>103193051</v>
      </c>
      <c r="F85" s="104">
        <v>2.7799999999999998E-2</v>
      </c>
      <c r="H85" s="104">
        <f t="shared" ref="H85:H94" si="10">(D85/$D$96)</f>
        <v>0.10066666608850974</v>
      </c>
      <c r="J85" s="104">
        <f t="shared" si="8"/>
        <v>2.7985333172605709E-3</v>
      </c>
    </row>
    <row r="86" spans="2:14" x14ac:dyDescent="0.2">
      <c r="B86" s="130">
        <f t="shared" si="9"/>
        <v>1353</v>
      </c>
      <c r="D86" s="90">
        <v>555391031</v>
      </c>
      <c r="F86" s="104">
        <v>1.9699999999999999E-2</v>
      </c>
      <c r="H86" s="104">
        <f t="shared" si="10"/>
        <v>0.54179387976647919</v>
      </c>
      <c r="J86" s="104">
        <f t="shared" si="8"/>
        <v>1.0673339431399639E-2</v>
      </c>
    </row>
    <row r="87" spans="2:14" x14ac:dyDescent="0.2">
      <c r="B87" s="130">
        <f t="shared" si="9"/>
        <v>1354</v>
      </c>
      <c r="D87" s="90">
        <v>47673871</v>
      </c>
      <c r="F87" s="104">
        <v>4.1000000000000002E-2</v>
      </c>
      <c r="H87" s="104">
        <f t="shared" si="10"/>
        <v>4.6506713452087851E-2</v>
      </c>
      <c r="J87" s="104">
        <f t="shared" si="8"/>
        <v>1.9067752515356019E-3</v>
      </c>
      <c r="N87" s="88" t="s">
        <v>75</v>
      </c>
    </row>
    <row r="88" spans="2:14" x14ac:dyDescent="0.2">
      <c r="B88" s="130">
        <f t="shared" si="9"/>
        <v>1355</v>
      </c>
      <c r="D88" s="90">
        <v>87480376</v>
      </c>
      <c r="F88" s="104">
        <v>2.35E-2</v>
      </c>
      <c r="H88" s="104">
        <f t="shared" si="10"/>
        <v>8.5338670722016743E-2</v>
      </c>
      <c r="J88" s="104">
        <f t="shared" si="8"/>
        <v>2.0054587619673936E-3</v>
      </c>
    </row>
    <row r="89" spans="2:14" x14ac:dyDescent="0.2">
      <c r="B89" s="130">
        <f t="shared" si="9"/>
        <v>1355.1</v>
      </c>
      <c r="D89" s="90">
        <v>1404586</v>
      </c>
      <c r="F89" s="104">
        <v>0.1</v>
      </c>
      <c r="H89" s="104">
        <f t="shared" si="10"/>
        <v>1.3701987535439332E-3</v>
      </c>
      <c r="J89" s="104">
        <f t="shared" si="8"/>
        <v>1.3701987535439332E-4</v>
      </c>
    </row>
    <row r="90" spans="2:14" x14ac:dyDescent="0.2">
      <c r="B90" s="130">
        <f t="shared" si="9"/>
        <v>1356</v>
      </c>
      <c r="D90" s="90">
        <v>108745170</v>
      </c>
      <c r="F90" s="104">
        <v>2.1399999999999999E-2</v>
      </c>
      <c r="H90" s="104">
        <f t="shared" si="10"/>
        <v>0.10608285743124531</v>
      </c>
      <c r="J90" s="104">
        <f t="shared" si="8"/>
        <v>2.2701731490286496E-3</v>
      </c>
    </row>
    <row r="91" spans="2:14" x14ac:dyDescent="0.2">
      <c r="B91" s="130">
        <f t="shared" si="9"/>
        <v>1357</v>
      </c>
      <c r="D91" s="90">
        <v>63488325</v>
      </c>
      <c r="F91" s="104">
        <v>1.7999999999999999E-2</v>
      </c>
      <c r="H91" s="104">
        <f t="shared" si="10"/>
        <v>6.19339960526391E-2</v>
      </c>
      <c r="J91" s="104">
        <f t="shared" si="8"/>
        <v>1.1148119289475036E-3</v>
      </c>
    </row>
    <row r="92" spans="2:14" x14ac:dyDescent="0.2">
      <c r="B92" s="130">
        <f t="shared" si="9"/>
        <v>1358</v>
      </c>
      <c r="D92" s="90">
        <v>32553372</v>
      </c>
      <c r="F92" s="104">
        <v>2.2200000000000001E-2</v>
      </c>
      <c r="H92" s="104">
        <f t="shared" si="10"/>
        <v>3.1756396360245638E-2</v>
      </c>
      <c r="J92" s="104">
        <f t="shared" si="8"/>
        <v>7.0499199919745316E-4</v>
      </c>
    </row>
    <row r="93" spans="2:14" x14ac:dyDescent="0.2">
      <c r="B93" s="130">
        <f t="shared" si="9"/>
        <v>1358.1</v>
      </c>
      <c r="D93" s="90">
        <v>12707126</v>
      </c>
      <c r="F93" s="104">
        <v>0.1</v>
      </c>
      <c r="H93" s="104">
        <f t="shared" si="10"/>
        <v>1.2396028585167236E-2</v>
      </c>
      <c r="J93" s="104">
        <f t="shared" si="8"/>
        <v>1.2396028585167237E-3</v>
      </c>
    </row>
    <row r="94" spans="2:14" x14ac:dyDescent="0.2">
      <c r="B94" s="130">
        <f t="shared" si="9"/>
        <v>1359</v>
      </c>
      <c r="D94" s="90">
        <v>5679198</v>
      </c>
      <c r="F94" s="104">
        <v>1.9400000000000001E-2</v>
      </c>
      <c r="H94" s="104">
        <f t="shared" si="10"/>
        <v>5.5401591790956188E-3</v>
      </c>
      <c r="J94" s="104">
        <f t="shared" si="8"/>
        <v>1.07479088074455E-4</v>
      </c>
    </row>
    <row r="95" spans="2:14" ht="4.9000000000000004" customHeight="1" x14ac:dyDescent="0.2">
      <c r="D95" s="100"/>
      <c r="H95" s="99"/>
      <c r="J95" s="100"/>
    </row>
    <row r="96" spans="2:14" x14ac:dyDescent="0.2">
      <c r="B96" s="88" t="s">
        <v>5</v>
      </c>
      <c r="D96" s="90">
        <f>SUM(D82:D95)</f>
        <v>1025096539</v>
      </c>
      <c r="H96" s="104">
        <f>SUM(H82:H95)</f>
        <v>1</v>
      </c>
      <c r="J96" s="104">
        <f>SUM(J82:J95)</f>
        <v>2.3037558864590014E-2</v>
      </c>
    </row>
    <row r="97" spans="2:14" ht="13.5" thickBot="1" x14ac:dyDescent="0.25">
      <c r="D97" s="90"/>
      <c r="H97" s="104"/>
      <c r="J97" s="104"/>
    </row>
    <row r="98" spans="2:14" ht="13.5" thickBot="1" x14ac:dyDescent="0.25">
      <c r="B98" s="140" t="s">
        <v>274</v>
      </c>
      <c r="C98" s="141"/>
      <c r="D98" s="141"/>
      <c r="E98" s="141"/>
      <c r="F98" s="141"/>
      <c r="G98" s="141"/>
      <c r="H98" s="141"/>
      <c r="I98" s="141"/>
      <c r="J98" s="142"/>
    </row>
    <row r="99" spans="2:14" ht="39.75" customHeight="1" x14ac:dyDescent="0.2">
      <c r="B99" s="93" t="s">
        <v>264</v>
      </c>
      <c r="C99" s="91"/>
      <c r="D99" s="93" t="s">
        <v>265</v>
      </c>
      <c r="E99" s="91"/>
      <c r="F99" s="93" t="s">
        <v>266</v>
      </c>
      <c r="G99" s="91"/>
      <c r="H99" s="92" t="s">
        <v>267</v>
      </c>
      <c r="I99" s="91"/>
      <c r="J99" s="92" t="s">
        <v>268</v>
      </c>
    </row>
    <row r="100" spans="2:14" ht="5.0999999999999996" customHeight="1" x14ac:dyDescent="0.2"/>
    <row r="101" spans="2:14" x14ac:dyDescent="0.2">
      <c r="B101" s="129" t="s">
        <v>269</v>
      </c>
      <c r="D101" s="90"/>
      <c r="F101" s="104"/>
      <c r="H101" s="104"/>
      <c r="J101" s="104"/>
    </row>
    <row r="102" spans="2:14" x14ac:dyDescent="0.2">
      <c r="B102" s="130">
        <f>B174</f>
        <v>1350.2</v>
      </c>
      <c r="D102" s="90">
        <v>6780433</v>
      </c>
      <c r="F102" s="104">
        <v>1.2E-2</v>
      </c>
      <c r="H102" s="104">
        <f>(D102/$D$114)</f>
        <v>6.6144336089695843E-3</v>
      </c>
      <c r="J102" s="104">
        <f t="shared" ref="J102:J112" si="11">F102*H102</f>
        <v>7.937320330763501E-5</v>
      </c>
    </row>
    <row r="103" spans="2:14" x14ac:dyDescent="0.2">
      <c r="B103" s="130">
        <f t="shared" ref="B103:B112" si="12">B175</f>
        <v>1352</v>
      </c>
      <c r="D103" s="90">
        <v>103193051</v>
      </c>
      <c r="F103" s="104">
        <v>2.7799999999999998E-2</v>
      </c>
      <c r="H103" s="104">
        <f t="shared" ref="H103:H111" si="13">(D103/$D$114)</f>
        <v>0.10066666608850974</v>
      </c>
      <c r="J103" s="104">
        <f t="shared" si="11"/>
        <v>2.7985333172605709E-3</v>
      </c>
    </row>
    <row r="104" spans="2:14" x14ac:dyDescent="0.2">
      <c r="B104" s="130">
        <f t="shared" si="12"/>
        <v>1353</v>
      </c>
      <c r="D104" s="90">
        <v>555391031</v>
      </c>
      <c r="F104" s="104">
        <v>1.9699999999999999E-2</v>
      </c>
      <c r="H104" s="104">
        <f t="shared" si="13"/>
        <v>0.54179387976647919</v>
      </c>
      <c r="J104" s="104">
        <f t="shared" si="11"/>
        <v>1.0673339431399639E-2</v>
      </c>
    </row>
    <row r="105" spans="2:14" x14ac:dyDescent="0.2">
      <c r="B105" s="130">
        <f t="shared" si="12"/>
        <v>1354</v>
      </c>
      <c r="D105" s="90">
        <v>47673871</v>
      </c>
      <c r="F105" s="104">
        <v>4.1000000000000002E-2</v>
      </c>
      <c r="H105" s="104">
        <f t="shared" si="13"/>
        <v>4.6506713452087851E-2</v>
      </c>
      <c r="J105" s="104">
        <f t="shared" si="11"/>
        <v>1.9067752515356019E-3</v>
      </c>
      <c r="N105" s="88" t="s">
        <v>75</v>
      </c>
    </row>
    <row r="106" spans="2:14" x14ac:dyDescent="0.2">
      <c r="B106" s="130">
        <f t="shared" si="12"/>
        <v>1355</v>
      </c>
      <c r="D106" s="90">
        <v>87480376</v>
      </c>
      <c r="F106" s="104">
        <v>2.35E-2</v>
      </c>
      <c r="H106" s="104">
        <f t="shared" si="13"/>
        <v>8.5338670722016743E-2</v>
      </c>
      <c r="J106" s="104">
        <f t="shared" si="11"/>
        <v>2.0054587619673936E-3</v>
      </c>
    </row>
    <row r="107" spans="2:14" x14ac:dyDescent="0.2">
      <c r="B107" s="130">
        <f t="shared" si="12"/>
        <v>1355.1</v>
      </c>
      <c r="D107" s="90">
        <v>1404586</v>
      </c>
      <c r="F107" s="104">
        <v>0.1</v>
      </c>
      <c r="H107" s="104">
        <f t="shared" si="13"/>
        <v>1.3701987535439332E-3</v>
      </c>
      <c r="J107" s="104">
        <f t="shared" si="11"/>
        <v>1.3701987535439332E-4</v>
      </c>
    </row>
    <row r="108" spans="2:14" x14ac:dyDescent="0.2">
      <c r="B108" s="130">
        <f t="shared" si="12"/>
        <v>1356</v>
      </c>
      <c r="D108" s="90">
        <v>108745170</v>
      </c>
      <c r="F108" s="104">
        <v>2.1399999999999999E-2</v>
      </c>
      <c r="H108" s="104">
        <f t="shared" si="13"/>
        <v>0.10608285743124531</v>
      </c>
      <c r="J108" s="104">
        <f t="shared" si="11"/>
        <v>2.2701731490286496E-3</v>
      </c>
    </row>
    <row r="109" spans="2:14" x14ac:dyDescent="0.2">
      <c r="B109" s="130">
        <f t="shared" si="12"/>
        <v>1357</v>
      </c>
      <c r="D109" s="90">
        <v>63488325</v>
      </c>
      <c r="F109" s="104">
        <v>1.7999999999999999E-2</v>
      </c>
      <c r="H109" s="104">
        <f t="shared" si="13"/>
        <v>6.19339960526391E-2</v>
      </c>
      <c r="J109" s="104">
        <f t="shared" si="11"/>
        <v>1.1148119289475036E-3</v>
      </c>
    </row>
    <row r="110" spans="2:14" x14ac:dyDescent="0.2">
      <c r="B110" s="130">
        <f t="shared" si="12"/>
        <v>1358</v>
      </c>
      <c r="D110" s="90">
        <v>32553372</v>
      </c>
      <c r="F110" s="104">
        <v>2.2200000000000001E-2</v>
      </c>
      <c r="H110" s="104">
        <f t="shared" si="13"/>
        <v>3.1756396360245638E-2</v>
      </c>
      <c r="J110" s="104">
        <f t="shared" si="11"/>
        <v>7.0499199919745316E-4</v>
      </c>
    </row>
    <row r="111" spans="2:14" x14ac:dyDescent="0.2">
      <c r="B111" s="130">
        <f t="shared" si="12"/>
        <v>1358.1</v>
      </c>
      <c r="D111" s="90">
        <v>12707126</v>
      </c>
      <c r="F111" s="104">
        <v>0.1</v>
      </c>
      <c r="H111" s="104">
        <f t="shared" si="13"/>
        <v>1.2396028585167236E-2</v>
      </c>
      <c r="J111" s="104">
        <f t="shared" si="11"/>
        <v>1.2396028585167237E-3</v>
      </c>
    </row>
    <row r="112" spans="2:14" x14ac:dyDescent="0.2">
      <c r="B112" s="130">
        <f t="shared" si="12"/>
        <v>1359</v>
      </c>
      <c r="D112" s="90">
        <v>5679198</v>
      </c>
      <c r="F112" s="104">
        <v>1.9400000000000001E-2</v>
      </c>
      <c r="H112" s="104">
        <f>(D112/D114)</f>
        <v>5.5401591790956188E-3</v>
      </c>
      <c r="J112" s="104">
        <f t="shared" si="11"/>
        <v>1.07479088074455E-4</v>
      </c>
    </row>
    <row r="113" spans="2:14" ht="4.9000000000000004" customHeight="1" x14ac:dyDescent="0.2">
      <c r="D113" s="100"/>
      <c r="H113" s="99"/>
      <c r="J113" s="100"/>
    </row>
    <row r="114" spans="2:14" x14ac:dyDescent="0.2">
      <c r="B114" s="88" t="s">
        <v>5</v>
      </c>
      <c r="D114" s="90">
        <f>SUM(D100:D113)</f>
        <v>1025096539</v>
      </c>
      <c r="H114" s="104">
        <f>SUM(H100:H113)</f>
        <v>1</v>
      </c>
      <c r="J114" s="104">
        <f>SUM(J100:J113)</f>
        <v>2.3037558864590014E-2</v>
      </c>
    </row>
    <row r="115" spans="2:14" ht="13.5" thickBot="1" x14ac:dyDescent="0.25"/>
    <row r="116" spans="2:14" ht="13.5" thickBot="1" x14ac:dyDescent="0.25">
      <c r="B116" s="140" t="s">
        <v>275</v>
      </c>
      <c r="C116" s="141"/>
      <c r="D116" s="141"/>
      <c r="E116" s="141"/>
      <c r="F116" s="141"/>
      <c r="G116" s="141"/>
      <c r="H116" s="141"/>
      <c r="I116" s="141"/>
      <c r="J116" s="142"/>
    </row>
    <row r="117" spans="2:14" ht="39.75" customHeight="1" x14ac:dyDescent="0.2">
      <c r="B117" s="93" t="s">
        <v>264</v>
      </c>
      <c r="C117" s="91"/>
      <c r="D117" s="93" t="s">
        <v>265</v>
      </c>
      <c r="E117" s="91"/>
      <c r="F117" s="93" t="s">
        <v>266</v>
      </c>
      <c r="G117" s="91"/>
      <c r="H117" s="92" t="s">
        <v>267</v>
      </c>
      <c r="I117" s="91"/>
      <c r="J117" s="92" t="s">
        <v>268</v>
      </c>
    </row>
    <row r="118" spans="2:14" ht="5.0999999999999996" customHeight="1" x14ac:dyDescent="0.2"/>
    <row r="119" spans="2:14" x14ac:dyDescent="0.2">
      <c r="B119" s="88" t="s">
        <v>269</v>
      </c>
      <c r="D119" s="90"/>
      <c r="F119" s="104"/>
      <c r="H119" s="104"/>
      <c r="J119" s="104"/>
    </row>
    <row r="120" spans="2:14" x14ac:dyDescent="0.2">
      <c r="B120" s="130">
        <f>B174</f>
        <v>1350.2</v>
      </c>
      <c r="D120" s="90">
        <v>6780433</v>
      </c>
      <c r="F120" s="104">
        <v>1.2E-2</v>
      </c>
      <c r="H120" s="104">
        <f>(D120/$D$132)</f>
        <v>6.6144336089695843E-3</v>
      </c>
      <c r="J120" s="104">
        <f t="shared" ref="J120:J130" si="14">F120*H120</f>
        <v>7.937320330763501E-5</v>
      </c>
    </row>
    <row r="121" spans="2:14" x14ac:dyDescent="0.2">
      <c r="B121" s="130">
        <f t="shared" ref="B121:B130" si="15">B175</f>
        <v>1352</v>
      </c>
      <c r="D121" s="90">
        <v>103193051</v>
      </c>
      <c r="F121" s="104">
        <v>2.7799999999999998E-2</v>
      </c>
      <c r="H121" s="104">
        <f t="shared" ref="H121:H130" si="16">(D121/$D$132)</f>
        <v>0.10066666608850974</v>
      </c>
      <c r="J121" s="104">
        <f t="shared" si="14"/>
        <v>2.7985333172605709E-3</v>
      </c>
    </row>
    <row r="122" spans="2:14" x14ac:dyDescent="0.2">
      <c r="B122" s="130">
        <f t="shared" si="15"/>
        <v>1353</v>
      </c>
      <c r="D122" s="90">
        <v>555391031</v>
      </c>
      <c r="F122" s="104">
        <v>1.9699999999999999E-2</v>
      </c>
      <c r="H122" s="104">
        <f t="shared" si="16"/>
        <v>0.54179387976647919</v>
      </c>
      <c r="J122" s="104">
        <f t="shared" si="14"/>
        <v>1.0673339431399639E-2</v>
      </c>
    </row>
    <row r="123" spans="2:14" x14ac:dyDescent="0.2">
      <c r="B123" s="130">
        <f t="shared" si="15"/>
        <v>1354</v>
      </c>
      <c r="D123" s="90">
        <v>47673871</v>
      </c>
      <c r="F123" s="104">
        <v>4.1000000000000002E-2</v>
      </c>
      <c r="H123" s="104">
        <f t="shared" si="16"/>
        <v>4.6506713452087851E-2</v>
      </c>
      <c r="J123" s="104">
        <f t="shared" si="14"/>
        <v>1.9067752515356019E-3</v>
      </c>
      <c r="N123" s="88" t="s">
        <v>75</v>
      </c>
    </row>
    <row r="124" spans="2:14" x14ac:dyDescent="0.2">
      <c r="B124" s="130">
        <f t="shared" si="15"/>
        <v>1355</v>
      </c>
      <c r="D124" s="90">
        <v>87480376</v>
      </c>
      <c r="F124" s="104">
        <v>2.35E-2</v>
      </c>
      <c r="H124" s="104">
        <f t="shared" si="16"/>
        <v>8.5338670722016743E-2</v>
      </c>
      <c r="J124" s="104">
        <f t="shared" si="14"/>
        <v>2.0054587619673936E-3</v>
      </c>
    </row>
    <row r="125" spans="2:14" x14ac:dyDescent="0.2">
      <c r="B125" s="130">
        <f t="shared" si="15"/>
        <v>1355.1</v>
      </c>
      <c r="D125" s="90">
        <v>1404586</v>
      </c>
      <c r="F125" s="104">
        <v>0.1</v>
      </c>
      <c r="H125" s="104">
        <f t="shared" si="16"/>
        <v>1.3701987535439332E-3</v>
      </c>
      <c r="J125" s="104">
        <f t="shared" si="14"/>
        <v>1.3701987535439332E-4</v>
      </c>
    </row>
    <row r="126" spans="2:14" x14ac:dyDescent="0.2">
      <c r="B126" s="130">
        <f t="shared" si="15"/>
        <v>1356</v>
      </c>
      <c r="D126" s="90">
        <v>108745170</v>
      </c>
      <c r="F126" s="104">
        <v>2.1399999999999999E-2</v>
      </c>
      <c r="H126" s="104">
        <f t="shared" si="16"/>
        <v>0.10608285743124531</v>
      </c>
      <c r="J126" s="104">
        <f t="shared" si="14"/>
        <v>2.2701731490286496E-3</v>
      </c>
    </row>
    <row r="127" spans="2:14" x14ac:dyDescent="0.2">
      <c r="B127" s="130">
        <f t="shared" si="15"/>
        <v>1357</v>
      </c>
      <c r="D127" s="90">
        <v>63488325</v>
      </c>
      <c r="F127" s="104">
        <v>1.7999999999999999E-2</v>
      </c>
      <c r="H127" s="104">
        <f t="shared" si="16"/>
        <v>6.19339960526391E-2</v>
      </c>
      <c r="J127" s="104">
        <f t="shared" si="14"/>
        <v>1.1148119289475036E-3</v>
      </c>
    </row>
    <row r="128" spans="2:14" x14ac:dyDescent="0.2">
      <c r="B128" s="130">
        <f t="shared" si="15"/>
        <v>1358</v>
      </c>
      <c r="D128" s="90">
        <v>32553372</v>
      </c>
      <c r="F128" s="104">
        <v>2.2200000000000001E-2</v>
      </c>
      <c r="H128" s="104">
        <f t="shared" si="16"/>
        <v>3.1756396360245638E-2</v>
      </c>
      <c r="J128" s="104">
        <f t="shared" si="14"/>
        <v>7.0499199919745316E-4</v>
      </c>
    </row>
    <row r="129" spans="2:13" x14ac:dyDescent="0.2">
      <c r="B129" s="130">
        <f t="shared" si="15"/>
        <v>1358.1</v>
      </c>
      <c r="D129" s="90">
        <v>12707126</v>
      </c>
      <c r="F129" s="104">
        <v>0.1</v>
      </c>
      <c r="H129" s="104">
        <f t="shared" si="16"/>
        <v>1.2396028585167236E-2</v>
      </c>
      <c r="J129" s="104">
        <f t="shared" si="14"/>
        <v>1.2396028585167237E-3</v>
      </c>
    </row>
    <row r="130" spans="2:13" x14ac:dyDescent="0.2">
      <c r="B130" s="130">
        <f t="shared" si="15"/>
        <v>1359</v>
      </c>
      <c r="D130" s="90">
        <v>5679198</v>
      </c>
      <c r="F130" s="104">
        <v>1.9400000000000001E-2</v>
      </c>
      <c r="H130" s="104">
        <f t="shared" si="16"/>
        <v>5.5401591790956188E-3</v>
      </c>
      <c r="J130" s="104">
        <f t="shared" si="14"/>
        <v>1.07479088074455E-4</v>
      </c>
    </row>
    <row r="131" spans="2:13" ht="5.0999999999999996" customHeight="1" x14ac:dyDescent="0.2">
      <c r="D131" s="100"/>
      <c r="H131" s="99"/>
      <c r="J131" s="100"/>
    </row>
    <row r="132" spans="2:13" x14ac:dyDescent="0.2">
      <c r="B132" s="88" t="s">
        <v>5</v>
      </c>
      <c r="D132" s="90">
        <f>SUM(D118:D131)</f>
        <v>1025096539</v>
      </c>
      <c r="H132" s="104">
        <f>SUM(H118:H131)</f>
        <v>1</v>
      </c>
      <c r="J132" s="104">
        <f>SUM(J118:J131)</f>
        <v>2.3037558864590014E-2</v>
      </c>
    </row>
    <row r="133" spans="2:13" ht="13.5" thickBot="1" x14ac:dyDescent="0.25"/>
    <row r="134" spans="2:13" ht="13.5" thickBot="1" x14ac:dyDescent="0.25">
      <c r="B134" s="140" t="s">
        <v>276</v>
      </c>
      <c r="C134" s="141"/>
      <c r="D134" s="141"/>
      <c r="E134" s="141"/>
      <c r="F134" s="141"/>
      <c r="G134" s="141"/>
      <c r="H134" s="141"/>
      <c r="I134" s="141"/>
      <c r="J134" s="142"/>
    </row>
    <row r="135" spans="2:13" ht="39.75" customHeight="1" x14ac:dyDescent="0.2">
      <c r="B135" s="93" t="s">
        <v>264</v>
      </c>
      <c r="C135" s="91"/>
      <c r="D135" s="93" t="s">
        <v>265</v>
      </c>
      <c r="E135" s="91"/>
      <c r="F135" s="93" t="s">
        <v>266</v>
      </c>
      <c r="G135" s="91"/>
      <c r="H135" s="92" t="s">
        <v>267</v>
      </c>
      <c r="I135" s="91"/>
      <c r="J135" s="92" t="s">
        <v>268</v>
      </c>
      <c r="M135" s="88" t="s">
        <v>75</v>
      </c>
    </row>
    <row r="136" spans="2:13" ht="5.0999999999999996" customHeight="1" x14ac:dyDescent="0.2"/>
    <row r="137" spans="2:13" x14ac:dyDescent="0.2">
      <c r="B137" s="88" t="s">
        <v>269</v>
      </c>
      <c r="D137" s="90"/>
      <c r="F137" s="104"/>
      <c r="H137" s="104"/>
      <c r="J137" s="104"/>
    </row>
    <row r="138" spans="2:13" x14ac:dyDescent="0.2">
      <c r="B138" s="130">
        <f>B174</f>
        <v>1350.2</v>
      </c>
      <c r="D138" s="90">
        <v>6780433</v>
      </c>
      <c r="F138" s="104">
        <v>1.2E-2</v>
      </c>
      <c r="H138" s="104">
        <f>(D138/$D$150)</f>
        <v>6.6144336089695843E-3</v>
      </c>
      <c r="J138" s="104">
        <f t="shared" ref="J138:J148" si="17">F138*H138</f>
        <v>7.937320330763501E-5</v>
      </c>
    </row>
    <row r="139" spans="2:13" x14ac:dyDescent="0.2">
      <c r="B139" s="130">
        <f t="shared" ref="B139:B148" si="18">B175</f>
        <v>1352</v>
      </c>
      <c r="D139" s="90">
        <v>103193051</v>
      </c>
      <c r="F139" s="104">
        <v>2.7799999999999998E-2</v>
      </c>
      <c r="H139" s="104">
        <f t="shared" ref="H139:H148" si="19">(D139/$D$150)</f>
        <v>0.10066666608850974</v>
      </c>
      <c r="J139" s="104">
        <f t="shared" si="17"/>
        <v>2.7985333172605709E-3</v>
      </c>
    </row>
    <row r="140" spans="2:13" x14ac:dyDescent="0.2">
      <c r="B140" s="130">
        <f t="shared" si="18"/>
        <v>1353</v>
      </c>
      <c r="D140" s="90">
        <v>555391031</v>
      </c>
      <c r="F140" s="104">
        <v>1.9699999999999999E-2</v>
      </c>
      <c r="H140" s="104">
        <f t="shared" si="19"/>
        <v>0.54179387976647919</v>
      </c>
      <c r="J140" s="104">
        <f t="shared" si="17"/>
        <v>1.0673339431399639E-2</v>
      </c>
    </row>
    <row r="141" spans="2:13" x14ac:dyDescent="0.2">
      <c r="B141" s="130">
        <f t="shared" si="18"/>
        <v>1354</v>
      </c>
      <c r="D141" s="90">
        <v>47673871</v>
      </c>
      <c r="F141" s="104">
        <v>4.1000000000000002E-2</v>
      </c>
      <c r="H141" s="104">
        <f t="shared" si="19"/>
        <v>4.6506713452087851E-2</v>
      </c>
      <c r="J141" s="104">
        <f t="shared" si="17"/>
        <v>1.9067752515356019E-3</v>
      </c>
    </row>
    <row r="142" spans="2:13" x14ac:dyDescent="0.2">
      <c r="B142" s="130">
        <f t="shared" si="18"/>
        <v>1355</v>
      </c>
      <c r="D142" s="90">
        <v>87480376</v>
      </c>
      <c r="F142" s="104">
        <v>2.35E-2</v>
      </c>
      <c r="H142" s="104">
        <f t="shared" si="19"/>
        <v>8.5338670722016743E-2</v>
      </c>
      <c r="J142" s="104">
        <f t="shared" si="17"/>
        <v>2.0054587619673936E-3</v>
      </c>
    </row>
    <row r="143" spans="2:13" x14ac:dyDescent="0.2">
      <c r="B143" s="130">
        <f t="shared" si="18"/>
        <v>1355.1</v>
      </c>
      <c r="D143" s="90">
        <v>1404586</v>
      </c>
      <c r="F143" s="104">
        <v>0.1</v>
      </c>
      <c r="H143" s="104">
        <f t="shared" si="19"/>
        <v>1.3701987535439332E-3</v>
      </c>
      <c r="J143" s="104">
        <f t="shared" si="17"/>
        <v>1.3701987535439332E-4</v>
      </c>
    </row>
    <row r="144" spans="2:13" x14ac:dyDescent="0.2">
      <c r="B144" s="130">
        <f t="shared" si="18"/>
        <v>1356</v>
      </c>
      <c r="D144" s="90">
        <v>108745170</v>
      </c>
      <c r="F144" s="104">
        <v>2.1399999999999999E-2</v>
      </c>
      <c r="H144" s="104">
        <f t="shared" si="19"/>
        <v>0.10608285743124531</v>
      </c>
      <c r="J144" s="104">
        <f t="shared" si="17"/>
        <v>2.2701731490286496E-3</v>
      </c>
    </row>
    <row r="145" spans="2:10" x14ac:dyDescent="0.2">
      <c r="B145" s="130">
        <f t="shared" si="18"/>
        <v>1357</v>
      </c>
      <c r="D145" s="90">
        <v>63488325</v>
      </c>
      <c r="F145" s="104">
        <v>1.7999999999999999E-2</v>
      </c>
      <c r="H145" s="104">
        <f t="shared" si="19"/>
        <v>6.19339960526391E-2</v>
      </c>
      <c r="J145" s="104">
        <f t="shared" si="17"/>
        <v>1.1148119289475036E-3</v>
      </c>
    </row>
    <row r="146" spans="2:10" x14ac:dyDescent="0.2">
      <c r="B146" s="130">
        <f t="shared" si="18"/>
        <v>1358</v>
      </c>
      <c r="D146" s="90">
        <v>32553372</v>
      </c>
      <c r="F146" s="104">
        <v>2.2200000000000001E-2</v>
      </c>
      <c r="H146" s="104">
        <f t="shared" si="19"/>
        <v>3.1756396360245638E-2</v>
      </c>
      <c r="J146" s="104">
        <f t="shared" si="17"/>
        <v>7.0499199919745316E-4</v>
      </c>
    </row>
    <row r="147" spans="2:10" x14ac:dyDescent="0.2">
      <c r="B147" s="130">
        <f t="shared" si="18"/>
        <v>1358.1</v>
      </c>
      <c r="D147" s="90">
        <v>12707126</v>
      </c>
      <c r="F147" s="104">
        <v>0.1</v>
      </c>
      <c r="H147" s="104">
        <f t="shared" si="19"/>
        <v>1.2396028585167236E-2</v>
      </c>
      <c r="J147" s="104">
        <f t="shared" si="17"/>
        <v>1.2396028585167237E-3</v>
      </c>
    </row>
    <row r="148" spans="2:10" x14ac:dyDescent="0.2">
      <c r="B148" s="130">
        <f t="shared" si="18"/>
        <v>1359</v>
      </c>
      <c r="D148" s="90">
        <v>5679198</v>
      </c>
      <c r="F148" s="104">
        <v>1.9400000000000001E-2</v>
      </c>
      <c r="H148" s="104">
        <f t="shared" si="19"/>
        <v>5.5401591790956188E-3</v>
      </c>
      <c r="J148" s="104">
        <f t="shared" si="17"/>
        <v>1.07479088074455E-4</v>
      </c>
    </row>
    <row r="149" spans="2:10" ht="5.0999999999999996" customHeight="1" x14ac:dyDescent="0.2">
      <c r="D149" s="100"/>
      <c r="H149" s="99"/>
      <c r="J149" s="100"/>
    </row>
    <row r="150" spans="2:10" x14ac:dyDescent="0.2">
      <c r="B150" s="88" t="s">
        <v>5</v>
      </c>
      <c r="D150" s="90">
        <f>SUM(D136:D149)</f>
        <v>1025096539</v>
      </c>
      <c r="H150" s="104">
        <f>SUM(H136:H149)</f>
        <v>1</v>
      </c>
      <c r="J150" s="104">
        <f>SUM(J136:J149)</f>
        <v>2.3037558864590014E-2</v>
      </c>
    </row>
    <row r="151" spans="2:10" ht="13.5" thickBot="1" x14ac:dyDescent="0.25"/>
    <row r="152" spans="2:10" ht="13.5" thickBot="1" x14ac:dyDescent="0.25">
      <c r="B152" s="140" t="s">
        <v>277</v>
      </c>
      <c r="C152" s="141"/>
      <c r="D152" s="141"/>
      <c r="E152" s="141"/>
      <c r="F152" s="141"/>
      <c r="G152" s="141"/>
      <c r="H152" s="141"/>
      <c r="I152" s="141"/>
      <c r="J152" s="142"/>
    </row>
    <row r="153" spans="2:10" ht="39.75" customHeight="1" x14ac:dyDescent="0.2">
      <c r="B153" s="93" t="s">
        <v>264</v>
      </c>
      <c r="C153" s="91"/>
      <c r="D153" s="93" t="s">
        <v>265</v>
      </c>
      <c r="E153" s="91"/>
      <c r="F153" s="93" t="s">
        <v>266</v>
      </c>
      <c r="G153" s="91"/>
      <c r="H153" s="92" t="s">
        <v>267</v>
      </c>
      <c r="I153" s="91"/>
      <c r="J153" s="92" t="s">
        <v>268</v>
      </c>
    </row>
    <row r="154" spans="2:10" ht="5.0999999999999996" customHeight="1" x14ac:dyDescent="0.2"/>
    <row r="155" spans="2:10" x14ac:dyDescent="0.2">
      <c r="B155" s="88" t="s">
        <v>269</v>
      </c>
      <c r="D155" s="90"/>
      <c r="F155" s="104"/>
      <c r="H155" s="104"/>
      <c r="J155" s="104"/>
    </row>
    <row r="156" spans="2:10" x14ac:dyDescent="0.2">
      <c r="B156" s="130">
        <f>B174</f>
        <v>1350.2</v>
      </c>
      <c r="D156" s="90">
        <v>6780433</v>
      </c>
      <c r="F156" s="104">
        <v>1.2E-2</v>
      </c>
      <c r="H156" s="104">
        <f>(D156/$D$168)</f>
        <v>6.6144336089695843E-3</v>
      </c>
      <c r="J156" s="104">
        <f t="shared" ref="J156:J166" si="20">F156*H156</f>
        <v>7.937320330763501E-5</v>
      </c>
    </row>
    <row r="157" spans="2:10" x14ac:dyDescent="0.2">
      <c r="B157" s="130">
        <f t="shared" ref="B157:B166" si="21">B175</f>
        <v>1352</v>
      </c>
      <c r="D157" s="90">
        <v>103193051</v>
      </c>
      <c r="F157" s="104">
        <v>2.7799999999999998E-2</v>
      </c>
      <c r="H157" s="104">
        <f t="shared" ref="H157:H166" si="22">(D157/$D$168)</f>
        <v>0.10066666608850974</v>
      </c>
      <c r="J157" s="104">
        <f t="shared" si="20"/>
        <v>2.7985333172605709E-3</v>
      </c>
    </row>
    <row r="158" spans="2:10" x14ac:dyDescent="0.2">
      <c r="B158" s="130">
        <f t="shared" si="21"/>
        <v>1353</v>
      </c>
      <c r="D158" s="90">
        <v>555391031</v>
      </c>
      <c r="F158" s="104">
        <v>1.9699999999999999E-2</v>
      </c>
      <c r="H158" s="104">
        <f t="shared" si="22"/>
        <v>0.54179387976647919</v>
      </c>
      <c r="J158" s="104">
        <f t="shared" si="20"/>
        <v>1.0673339431399639E-2</v>
      </c>
    </row>
    <row r="159" spans="2:10" x14ac:dyDescent="0.2">
      <c r="B159" s="130">
        <f t="shared" si="21"/>
        <v>1354</v>
      </c>
      <c r="D159" s="90">
        <v>47673871</v>
      </c>
      <c r="F159" s="104">
        <v>4.1000000000000002E-2</v>
      </c>
      <c r="H159" s="104">
        <f t="shared" si="22"/>
        <v>4.6506713452087851E-2</v>
      </c>
      <c r="J159" s="104">
        <f t="shared" si="20"/>
        <v>1.9067752515356019E-3</v>
      </c>
    </row>
    <row r="160" spans="2:10" x14ac:dyDescent="0.2">
      <c r="B160" s="130">
        <f t="shared" si="21"/>
        <v>1355</v>
      </c>
      <c r="D160" s="90">
        <v>87480376</v>
      </c>
      <c r="F160" s="104">
        <v>2.35E-2</v>
      </c>
      <c r="H160" s="104">
        <f t="shared" si="22"/>
        <v>8.5338670722016743E-2</v>
      </c>
      <c r="J160" s="104">
        <f t="shared" si="20"/>
        <v>2.0054587619673936E-3</v>
      </c>
    </row>
    <row r="161" spans="2:10" ht="12.6" customHeight="1" x14ac:dyDescent="0.2">
      <c r="B161" s="130">
        <f t="shared" si="21"/>
        <v>1355.1</v>
      </c>
      <c r="D161" s="90">
        <v>1404586</v>
      </c>
      <c r="F161" s="104">
        <v>0.1</v>
      </c>
      <c r="H161" s="104">
        <f t="shared" si="22"/>
        <v>1.3701987535439332E-3</v>
      </c>
      <c r="J161" s="104">
        <f t="shared" si="20"/>
        <v>1.3701987535439332E-4</v>
      </c>
    </row>
    <row r="162" spans="2:10" ht="12.6" customHeight="1" x14ac:dyDescent="0.2">
      <c r="B162" s="130">
        <f t="shared" si="21"/>
        <v>1356</v>
      </c>
      <c r="D162" s="90">
        <v>108745170</v>
      </c>
      <c r="F162" s="104">
        <v>2.1399999999999999E-2</v>
      </c>
      <c r="H162" s="104">
        <f t="shared" si="22"/>
        <v>0.10608285743124531</v>
      </c>
      <c r="J162" s="104">
        <f t="shared" si="20"/>
        <v>2.2701731490286496E-3</v>
      </c>
    </row>
    <row r="163" spans="2:10" ht="12.6" customHeight="1" x14ac:dyDescent="0.2">
      <c r="B163" s="130">
        <f t="shared" si="21"/>
        <v>1357</v>
      </c>
      <c r="D163" s="90">
        <v>63488325</v>
      </c>
      <c r="F163" s="104">
        <v>1.7999999999999999E-2</v>
      </c>
      <c r="H163" s="104">
        <f t="shared" si="22"/>
        <v>6.19339960526391E-2</v>
      </c>
      <c r="J163" s="104">
        <f t="shared" si="20"/>
        <v>1.1148119289475036E-3</v>
      </c>
    </row>
    <row r="164" spans="2:10" ht="12.6" customHeight="1" x14ac:dyDescent="0.2">
      <c r="B164" s="130">
        <f t="shared" si="21"/>
        <v>1358</v>
      </c>
      <c r="D164" s="90">
        <v>32553372</v>
      </c>
      <c r="F164" s="104">
        <v>2.2200000000000001E-2</v>
      </c>
      <c r="H164" s="104">
        <f t="shared" si="22"/>
        <v>3.1756396360245638E-2</v>
      </c>
      <c r="J164" s="104">
        <f t="shared" si="20"/>
        <v>7.0499199919745316E-4</v>
      </c>
    </row>
    <row r="165" spans="2:10" ht="12.6" customHeight="1" x14ac:dyDescent="0.2">
      <c r="B165" s="130">
        <f t="shared" si="21"/>
        <v>1358.1</v>
      </c>
      <c r="D165" s="90">
        <v>12707126</v>
      </c>
      <c r="F165" s="104">
        <v>0.1</v>
      </c>
      <c r="H165" s="104">
        <f t="shared" si="22"/>
        <v>1.2396028585167236E-2</v>
      </c>
      <c r="J165" s="104">
        <f t="shared" si="20"/>
        <v>1.2396028585167237E-3</v>
      </c>
    </row>
    <row r="166" spans="2:10" x14ac:dyDescent="0.2">
      <c r="B166" s="130">
        <f t="shared" si="21"/>
        <v>1359</v>
      </c>
      <c r="D166" s="90">
        <v>5679198</v>
      </c>
      <c r="F166" s="104">
        <v>1.9400000000000001E-2</v>
      </c>
      <c r="H166" s="104">
        <f t="shared" si="22"/>
        <v>5.5401591790956188E-3</v>
      </c>
      <c r="J166" s="104">
        <f t="shared" si="20"/>
        <v>1.07479088074455E-4</v>
      </c>
    </row>
    <row r="167" spans="2:10" ht="5.0999999999999996" customHeight="1" x14ac:dyDescent="0.2">
      <c r="D167" s="100"/>
      <c r="H167" s="99"/>
      <c r="J167" s="100"/>
    </row>
    <row r="168" spans="2:10" x14ac:dyDescent="0.2">
      <c r="B168" s="88" t="s">
        <v>5</v>
      </c>
      <c r="D168" s="90">
        <f>SUM(D154:D167)</f>
        <v>1025096539</v>
      </c>
      <c r="H168" s="104">
        <f>SUM(H154:H167)</f>
        <v>1</v>
      </c>
      <c r="J168" s="104">
        <f>SUM(J154:J167)</f>
        <v>2.3037558864590014E-2</v>
      </c>
    </row>
    <row r="169" spans="2:10" ht="13.5" thickBot="1" x14ac:dyDescent="0.25"/>
    <row r="170" spans="2:10" ht="13.5" thickBot="1" x14ac:dyDescent="0.25">
      <c r="B170" s="140" t="s">
        <v>278</v>
      </c>
      <c r="C170" s="141"/>
      <c r="D170" s="141"/>
      <c r="E170" s="141"/>
      <c r="F170" s="141"/>
      <c r="G170" s="141"/>
      <c r="H170" s="141"/>
      <c r="I170" s="141"/>
      <c r="J170" s="142"/>
    </row>
    <row r="171" spans="2:10" ht="39.75" customHeight="1" x14ac:dyDescent="0.2">
      <c r="B171" s="93" t="s">
        <v>264</v>
      </c>
      <c r="C171" s="91"/>
      <c r="D171" s="93" t="s">
        <v>265</v>
      </c>
      <c r="E171" s="91"/>
      <c r="F171" s="93" t="s">
        <v>266</v>
      </c>
      <c r="G171" s="91"/>
      <c r="H171" s="92" t="s">
        <v>267</v>
      </c>
      <c r="I171" s="91"/>
      <c r="J171" s="92" t="s">
        <v>268</v>
      </c>
    </row>
    <row r="172" spans="2:10" ht="5.0999999999999996" customHeight="1" x14ac:dyDescent="0.2"/>
    <row r="173" spans="2:10" x14ac:dyDescent="0.2">
      <c r="B173" s="88" t="s">
        <v>269</v>
      </c>
      <c r="D173" s="90"/>
      <c r="F173" s="104"/>
      <c r="H173" s="104"/>
      <c r="J173" s="104"/>
    </row>
    <row r="174" spans="2:10" x14ac:dyDescent="0.2">
      <c r="B174" s="130">
        <v>1350.2</v>
      </c>
      <c r="D174" s="90">
        <v>6780433</v>
      </c>
      <c r="F174" s="104">
        <v>1.2E-2</v>
      </c>
      <c r="H174" s="104">
        <f>(D174/$D$186)</f>
        <v>6.6144336089695843E-3</v>
      </c>
      <c r="J174" s="104">
        <f>F174*H174</f>
        <v>7.937320330763501E-5</v>
      </c>
    </row>
    <row r="175" spans="2:10" x14ac:dyDescent="0.2">
      <c r="B175" s="130">
        <v>1352</v>
      </c>
      <c r="D175" s="90">
        <v>103193051</v>
      </c>
      <c r="F175" s="104">
        <v>2.7799999999999998E-2</v>
      </c>
      <c r="H175" s="104">
        <f t="shared" ref="H175:H184" si="23">(D175/$D$186)</f>
        <v>0.10066666608850974</v>
      </c>
      <c r="J175" s="104">
        <f t="shared" ref="J175:J184" si="24">F175*H175</f>
        <v>2.7985333172605709E-3</v>
      </c>
    </row>
    <row r="176" spans="2:10" x14ac:dyDescent="0.2">
      <c r="B176" s="130">
        <v>1353</v>
      </c>
      <c r="D176" s="90">
        <v>555391031</v>
      </c>
      <c r="F176" s="104">
        <v>1.9699999999999999E-2</v>
      </c>
      <c r="H176" s="104">
        <f t="shared" si="23"/>
        <v>0.54179387976647919</v>
      </c>
      <c r="J176" s="104">
        <f t="shared" si="24"/>
        <v>1.0673339431399639E-2</v>
      </c>
    </row>
    <row r="177" spans="2:10" x14ac:dyDescent="0.2">
      <c r="B177" s="130">
        <v>1354</v>
      </c>
      <c r="D177" s="90">
        <v>47673871</v>
      </c>
      <c r="F177" s="104">
        <v>4.1000000000000002E-2</v>
      </c>
      <c r="H177" s="104">
        <f t="shared" si="23"/>
        <v>4.6506713452087851E-2</v>
      </c>
      <c r="J177" s="104">
        <f t="shared" si="24"/>
        <v>1.9067752515356019E-3</v>
      </c>
    </row>
    <row r="178" spans="2:10" x14ac:dyDescent="0.2">
      <c r="B178" s="130">
        <v>1355</v>
      </c>
      <c r="D178" s="90">
        <v>87480376</v>
      </c>
      <c r="F178" s="104">
        <v>2.35E-2</v>
      </c>
      <c r="H178" s="104">
        <f t="shared" si="23"/>
        <v>8.5338670722016743E-2</v>
      </c>
      <c r="J178" s="104">
        <f t="shared" si="24"/>
        <v>2.0054587619673936E-3</v>
      </c>
    </row>
    <row r="179" spans="2:10" x14ac:dyDescent="0.2">
      <c r="B179" s="130">
        <v>1355.1</v>
      </c>
      <c r="D179" s="90">
        <v>1404586</v>
      </c>
      <c r="F179" s="104">
        <v>0.1</v>
      </c>
      <c r="H179" s="104">
        <f t="shared" si="23"/>
        <v>1.3701987535439332E-3</v>
      </c>
      <c r="J179" s="104">
        <f t="shared" si="24"/>
        <v>1.3701987535439332E-4</v>
      </c>
    </row>
    <row r="180" spans="2:10" x14ac:dyDescent="0.2">
      <c r="B180" s="130">
        <v>1356</v>
      </c>
      <c r="D180" s="90">
        <v>108745170</v>
      </c>
      <c r="F180" s="104">
        <v>2.1399999999999999E-2</v>
      </c>
      <c r="H180" s="104">
        <f t="shared" si="23"/>
        <v>0.10608285743124531</v>
      </c>
      <c r="J180" s="104">
        <f t="shared" si="24"/>
        <v>2.2701731490286496E-3</v>
      </c>
    </row>
    <row r="181" spans="2:10" x14ac:dyDescent="0.2">
      <c r="B181" s="130">
        <v>1357</v>
      </c>
      <c r="D181" s="90">
        <v>63488325</v>
      </c>
      <c r="F181" s="104">
        <v>1.7999999999999999E-2</v>
      </c>
      <c r="H181" s="104">
        <f>(D181/$D$186)</f>
        <v>6.19339960526391E-2</v>
      </c>
      <c r="J181" s="104">
        <f t="shared" si="24"/>
        <v>1.1148119289475036E-3</v>
      </c>
    </row>
    <row r="182" spans="2:10" x14ac:dyDescent="0.2">
      <c r="B182" s="130">
        <v>1358</v>
      </c>
      <c r="D182" s="90">
        <v>32553372</v>
      </c>
      <c r="F182" s="104">
        <v>2.2200000000000001E-2</v>
      </c>
      <c r="H182" s="104">
        <f t="shared" si="23"/>
        <v>3.1756396360245638E-2</v>
      </c>
      <c r="J182" s="104">
        <f t="shared" si="24"/>
        <v>7.0499199919745316E-4</v>
      </c>
    </row>
    <row r="183" spans="2:10" x14ac:dyDescent="0.2">
      <c r="B183" s="130">
        <v>1358.1</v>
      </c>
      <c r="D183" s="90">
        <v>12707126</v>
      </c>
      <c r="F183" s="104">
        <v>0.1</v>
      </c>
      <c r="H183" s="104">
        <f t="shared" si="23"/>
        <v>1.2396028585167236E-2</v>
      </c>
      <c r="J183" s="104">
        <f t="shared" si="24"/>
        <v>1.2396028585167237E-3</v>
      </c>
    </row>
    <row r="184" spans="2:10" x14ac:dyDescent="0.2">
      <c r="B184" s="130">
        <v>1359</v>
      </c>
      <c r="D184" s="90">
        <v>5679198</v>
      </c>
      <c r="F184" s="104">
        <v>1.9400000000000001E-2</v>
      </c>
      <c r="H184" s="104">
        <f t="shared" si="23"/>
        <v>5.5401591790956188E-3</v>
      </c>
      <c r="J184" s="104">
        <f t="shared" si="24"/>
        <v>1.07479088074455E-4</v>
      </c>
    </row>
    <row r="185" spans="2:10" ht="5.0999999999999996" customHeight="1" x14ac:dyDescent="0.2">
      <c r="D185" s="100"/>
      <c r="H185" s="99"/>
      <c r="J185" s="100"/>
    </row>
    <row r="186" spans="2:10" x14ac:dyDescent="0.2">
      <c r="B186" s="88" t="s">
        <v>5</v>
      </c>
      <c r="D186" s="90">
        <f>SUM(D172:D185)</f>
        <v>1025096539</v>
      </c>
      <c r="H186" s="104">
        <f>SUM(H172:H185)</f>
        <v>1</v>
      </c>
      <c r="J186" s="104">
        <f>SUM(J172:J185)</f>
        <v>2.3037558864590014E-2</v>
      </c>
    </row>
    <row r="187" spans="2:10" ht="13.5" thickBot="1" x14ac:dyDescent="0.25"/>
    <row r="188" spans="2:10" ht="13.5" thickBot="1" x14ac:dyDescent="0.25">
      <c r="B188" s="140" t="s">
        <v>279</v>
      </c>
      <c r="C188" s="141"/>
      <c r="D188" s="141"/>
      <c r="E188" s="141"/>
      <c r="F188" s="141"/>
      <c r="G188" s="141"/>
      <c r="H188" s="141"/>
      <c r="I188" s="141"/>
      <c r="J188" s="142"/>
    </row>
    <row r="189" spans="2:10" ht="39.75" customHeight="1" x14ac:dyDescent="0.2">
      <c r="B189" s="93" t="s">
        <v>264</v>
      </c>
      <c r="C189" s="91"/>
      <c r="D189" s="93" t="s">
        <v>265</v>
      </c>
      <c r="E189" s="91"/>
      <c r="F189" s="93" t="s">
        <v>266</v>
      </c>
      <c r="G189" s="91"/>
      <c r="H189" s="92" t="s">
        <v>267</v>
      </c>
      <c r="I189" s="91"/>
      <c r="J189" s="92" t="s">
        <v>268</v>
      </c>
    </row>
    <row r="190" spans="2:10" ht="5.0999999999999996" customHeight="1" x14ac:dyDescent="0.2"/>
    <row r="191" spans="2:10" x14ac:dyDescent="0.2">
      <c r="B191" s="88" t="s">
        <v>269</v>
      </c>
      <c r="D191" s="90"/>
      <c r="F191" s="104"/>
      <c r="H191" s="104"/>
      <c r="J191" s="104"/>
    </row>
    <row r="192" spans="2:10" x14ac:dyDescent="0.2">
      <c r="B192" s="130">
        <f>B256</f>
        <v>1350.2</v>
      </c>
      <c r="D192" s="90">
        <v>6391791</v>
      </c>
      <c r="F192" s="104">
        <v>1.2E-2</v>
      </c>
      <c r="H192" s="104">
        <f>(D192/$D$202)</f>
        <v>9.3237598508535916E-3</v>
      </c>
      <c r="J192" s="104">
        <f t="shared" ref="J192:J200" si="25">F192*H192</f>
        <v>1.118851182102431E-4</v>
      </c>
    </row>
    <row r="193" spans="2:10" x14ac:dyDescent="0.2">
      <c r="B193" s="130">
        <f t="shared" ref="B193:B200" si="26">B257</f>
        <v>1352</v>
      </c>
      <c r="D193" s="90">
        <v>39645593</v>
      </c>
      <c r="F193" s="104">
        <v>2.7799999999999998E-2</v>
      </c>
      <c r="H193" s="104">
        <f>(D193/$D$202)</f>
        <v>5.783136342797851E-2</v>
      </c>
      <c r="J193" s="104">
        <f t="shared" si="25"/>
        <v>1.6077119032978024E-3</v>
      </c>
    </row>
    <row r="194" spans="2:10" x14ac:dyDescent="0.2">
      <c r="B194" s="130">
        <f t="shared" si="26"/>
        <v>1353</v>
      </c>
      <c r="D194" s="90">
        <v>350473770</v>
      </c>
      <c r="F194" s="104">
        <v>1.9699999999999999E-2</v>
      </c>
      <c r="H194" s="104">
        <f t="shared" ref="H194:H200" si="27">(D194/$D$202)</f>
        <v>0.51123906671906139</v>
      </c>
      <c r="J194" s="104">
        <f t="shared" si="25"/>
        <v>1.0071409614365508E-2</v>
      </c>
    </row>
    <row r="195" spans="2:10" x14ac:dyDescent="0.2">
      <c r="B195" s="130">
        <f t="shared" si="26"/>
        <v>1354</v>
      </c>
      <c r="D195" s="90">
        <v>44438030</v>
      </c>
      <c r="F195" s="104">
        <v>4.1000000000000002E-2</v>
      </c>
      <c r="H195" s="104">
        <f t="shared" si="27"/>
        <v>6.4822132007293018E-2</v>
      </c>
      <c r="J195" s="104">
        <f t="shared" si="25"/>
        <v>2.657707412299014E-3</v>
      </c>
    </row>
    <row r="196" spans="2:10" x14ac:dyDescent="0.2">
      <c r="B196" s="130">
        <f t="shared" si="26"/>
        <v>1355</v>
      </c>
      <c r="D196" s="90">
        <v>77091506</v>
      </c>
      <c r="F196" s="104">
        <v>2.35E-2</v>
      </c>
      <c r="H196" s="104">
        <f t="shared" si="27"/>
        <v>0.11245403494648663</v>
      </c>
      <c r="J196" s="104">
        <f t="shared" si="25"/>
        <v>2.6426698212424359E-3</v>
      </c>
    </row>
    <row r="197" spans="2:10" x14ac:dyDescent="0.2">
      <c r="B197" s="130">
        <f t="shared" si="26"/>
        <v>1356</v>
      </c>
      <c r="D197" s="90">
        <v>101790150</v>
      </c>
      <c r="F197" s="104">
        <v>2.1399999999999999E-2</v>
      </c>
      <c r="H197" s="104">
        <f t="shared" si="27"/>
        <v>0.14848215684498517</v>
      </c>
      <c r="J197" s="104">
        <f t="shared" si="25"/>
        <v>3.1775181564826826E-3</v>
      </c>
    </row>
    <row r="198" spans="2:10" x14ac:dyDescent="0.2">
      <c r="B198" s="130">
        <f t="shared" si="26"/>
        <v>1357</v>
      </c>
      <c r="D198" s="90">
        <v>34416004</v>
      </c>
      <c r="F198" s="104">
        <v>1.7999999999999999E-2</v>
      </c>
      <c r="H198" s="104">
        <f t="shared" si="27"/>
        <v>5.0202917511229107E-2</v>
      </c>
      <c r="J198" s="104">
        <f t="shared" si="25"/>
        <v>9.0365251520212382E-4</v>
      </c>
    </row>
    <row r="199" spans="2:10" x14ac:dyDescent="0.2">
      <c r="B199" s="130">
        <f t="shared" si="26"/>
        <v>1358</v>
      </c>
      <c r="D199" s="90">
        <v>24843232</v>
      </c>
      <c r="F199" s="104">
        <v>2.2200000000000001E-2</v>
      </c>
      <c r="H199" s="104">
        <f t="shared" si="27"/>
        <v>3.6239033642846141E-2</v>
      </c>
      <c r="J199" s="104">
        <f t="shared" si="25"/>
        <v>8.0450654687118438E-4</v>
      </c>
    </row>
    <row r="200" spans="2:10" x14ac:dyDescent="0.2">
      <c r="B200" s="130">
        <f t="shared" si="26"/>
        <v>1359</v>
      </c>
      <c r="D200" s="90">
        <v>6447851</v>
      </c>
      <c r="F200" s="104">
        <v>1.9400000000000001E-2</v>
      </c>
      <c r="H200" s="104">
        <f t="shared" si="27"/>
        <v>9.4055350492665002E-3</v>
      </c>
      <c r="J200" s="104">
        <f t="shared" si="25"/>
        <v>1.8246737995577012E-4</v>
      </c>
    </row>
    <row r="201" spans="2:10" ht="5.0999999999999996" customHeight="1" x14ac:dyDescent="0.2">
      <c r="D201" s="100"/>
      <c r="H201" s="99"/>
      <c r="J201" s="100"/>
    </row>
    <row r="202" spans="2:10" x14ac:dyDescent="0.2">
      <c r="B202" s="88" t="s">
        <v>5</v>
      </c>
      <c r="D202" s="90">
        <f>SUM(D190:D201)</f>
        <v>685537927</v>
      </c>
      <c r="H202" s="104">
        <f>SUM(H190:H201)</f>
        <v>1.0000000000000002</v>
      </c>
      <c r="J202" s="104">
        <f>SUM(J190:J201)</f>
        <v>2.2159528467926765E-2</v>
      </c>
    </row>
    <row r="203" spans="2:10" ht="13.5" thickBot="1" x14ac:dyDescent="0.25"/>
    <row r="204" spans="2:10" ht="13.5" thickBot="1" x14ac:dyDescent="0.25">
      <c r="B204" s="140" t="s">
        <v>280</v>
      </c>
      <c r="C204" s="141"/>
      <c r="D204" s="141"/>
      <c r="E204" s="141"/>
      <c r="F204" s="141"/>
      <c r="G204" s="141"/>
      <c r="H204" s="141"/>
      <c r="I204" s="141"/>
      <c r="J204" s="142"/>
    </row>
    <row r="205" spans="2:10" ht="39.75" customHeight="1" x14ac:dyDescent="0.2">
      <c r="B205" s="93" t="s">
        <v>264</v>
      </c>
      <c r="C205" s="91"/>
      <c r="D205" s="93" t="s">
        <v>265</v>
      </c>
      <c r="E205" s="91"/>
      <c r="F205" s="93" t="s">
        <v>266</v>
      </c>
      <c r="G205" s="91"/>
      <c r="H205" s="92" t="s">
        <v>267</v>
      </c>
      <c r="I205" s="91"/>
      <c r="J205" s="92" t="s">
        <v>268</v>
      </c>
    </row>
    <row r="206" spans="2:10" ht="5.0999999999999996" customHeight="1" x14ac:dyDescent="0.2"/>
    <row r="207" spans="2:10" x14ac:dyDescent="0.2">
      <c r="B207" s="88" t="s">
        <v>269</v>
      </c>
      <c r="D207" s="90"/>
      <c r="F207" s="104"/>
      <c r="H207" s="104"/>
      <c r="J207" s="104"/>
    </row>
    <row r="208" spans="2:10" x14ac:dyDescent="0.2">
      <c r="B208" s="130">
        <f>B256</f>
        <v>1350.2</v>
      </c>
      <c r="D208" s="90">
        <v>6391791</v>
      </c>
      <c r="F208" s="104">
        <v>1.2E-2</v>
      </c>
      <c r="H208" s="104">
        <f>(D208/$D$218)</f>
        <v>9.3237598508535916E-3</v>
      </c>
      <c r="J208" s="104">
        <f t="shared" ref="J208:J216" si="28">F208*H208</f>
        <v>1.118851182102431E-4</v>
      </c>
    </row>
    <row r="209" spans="2:10" x14ac:dyDescent="0.2">
      <c r="B209" s="130">
        <f t="shared" ref="B209:B216" si="29">B257</f>
        <v>1352</v>
      </c>
      <c r="D209" s="90">
        <v>39645593</v>
      </c>
      <c r="F209" s="104">
        <v>2.7799999999999998E-2</v>
      </c>
      <c r="H209" s="104">
        <f t="shared" ref="H209:H216" si="30">(D209/$D$218)</f>
        <v>5.783136342797851E-2</v>
      </c>
      <c r="J209" s="104">
        <f t="shared" si="28"/>
        <v>1.6077119032978024E-3</v>
      </c>
    </row>
    <row r="210" spans="2:10" x14ac:dyDescent="0.2">
      <c r="B210" s="130">
        <f t="shared" si="29"/>
        <v>1353</v>
      </c>
      <c r="D210" s="90">
        <v>350473770</v>
      </c>
      <c r="F210" s="104">
        <v>1.9699999999999999E-2</v>
      </c>
      <c r="H210" s="104">
        <f t="shared" si="30"/>
        <v>0.51123906671906139</v>
      </c>
      <c r="J210" s="104">
        <f t="shared" si="28"/>
        <v>1.0071409614365508E-2</v>
      </c>
    </row>
    <row r="211" spans="2:10" x14ac:dyDescent="0.2">
      <c r="B211" s="130">
        <f t="shared" si="29"/>
        <v>1354</v>
      </c>
      <c r="D211" s="90">
        <v>44438030</v>
      </c>
      <c r="F211" s="104">
        <v>4.1000000000000002E-2</v>
      </c>
      <c r="H211" s="104">
        <f t="shared" si="30"/>
        <v>6.4822132007293018E-2</v>
      </c>
      <c r="J211" s="104">
        <f t="shared" si="28"/>
        <v>2.657707412299014E-3</v>
      </c>
    </row>
    <row r="212" spans="2:10" x14ac:dyDescent="0.2">
      <c r="B212" s="130">
        <f t="shared" si="29"/>
        <v>1355</v>
      </c>
      <c r="D212" s="90">
        <v>77091506</v>
      </c>
      <c r="F212" s="104">
        <v>2.35E-2</v>
      </c>
      <c r="H212" s="104">
        <f>(D212/$D$218)</f>
        <v>0.11245403494648663</v>
      </c>
      <c r="J212" s="104">
        <f t="shared" si="28"/>
        <v>2.6426698212424359E-3</v>
      </c>
    </row>
    <row r="213" spans="2:10" x14ac:dyDescent="0.2">
      <c r="B213" s="130">
        <f t="shared" si="29"/>
        <v>1356</v>
      </c>
      <c r="D213" s="90">
        <v>101790150</v>
      </c>
      <c r="F213" s="104">
        <v>2.1399999999999999E-2</v>
      </c>
      <c r="H213" s="104">
        <f t="shared" si="30"/>
        <v>0.14848215684498517</v>
      </c>
      <c r="J213" s="104">
        <f t="shared" si="28"/>
        <v>3.1775181564826826E-3</v>
      </c>
    </row>
    <row r="214" spans="2:10" x14ac:dyDescent="0.2">
      <c r="B214" s="130">
        <f t="shared" si="29"/>
        <v>1357</v>
      </c>
      <c r="D214" s="90">
        <v>34416004</v>
      </c>
      <c r="F214" s="104">
        <v>1.7999999999999999E-2</v>
      </c>
      <c r="H214" s="104">
        <f>(D214/$D$218)</f>
        <v>5.0202917511229107E-2</v>
      </c>
      <c r="J214" s="104">
        <f t="shared" si="28"/>
        <v>9.0365251520212382E-4</v>
      </c>
    </row>
    <row r="215" spans="2:10" x14ac:dyDescent="0.2">
      <c r="B215" s="130">
        <f t="shared" si="29"/>
        <v>1358</v>
      </c>
      <c r="D215" s="90">
        <v>24843232</v>
      </c>
      <c r="F215" s="104">
        <v>2.2200000000000001E-2</v>
      </c>
      <c r="H215" s="104">
        <f t="shared" si="30"/>
        <v>3.6239033642846141E-2</v>
      </c>
      <c r="J215" s="104">
        <f t="shared" si="28"/>
        <v>8.0450654687118438E-4</v>
      </c>
    </row>
    <row r="216" spans="2:10" x14ac:dyDescent="0.2">
      <c r="B216" s="130">
        <f t="shared" si="29"/>
        <v>1359</v>
      </c>
      <c r="D216" s="90">
        <v>6447851</v>
      </c>
      <c r="F216" s="104">
        <v>1.9400000000000001E-2</v>
      </c>
      <c r="H216" s="104">
        <f t="shared" si="30"/>
        <v>9.4055350492665002E-3</v>
      </c>
      <c r="J216" s="104">
        <f t="shared" si="28"/>
        <v>1.8246737995577012E-4</v>
      </c>
    </row>
    <row r="217" spans="2:10" ht="5.0999999999999996" customHeight="1" x14ac:dyDescent="0.2">
      <c r="D217" s="100"/>
      <c r="H217" s="99"/>
      <c r="J217" s="100"/>
    </row>
    <row r="218" spans="2:10" x14ac:dyDescent="0.2">
      <c r="B218" s="88" t="s">
        <v>5</v>
      </c>
      <c r="D218" s="90">
        <f>SUM(D206:D217)</f>
        <v>685537927</v>
      </c>
      <c r="H218" s="104">
        <f>SUM(H206:H217)</f>
        <v>1.0000000000000002</v>
      </c>
      <c r="J218" s="104">
        <f>SUM(J206:J217)</f>
        <v>2.2159528467926765E-2</v>
      </c>
    </row>
    <row r="219" spans="2:10" ht="13.5" thickBot="1" x14ac:dyDescent="0.25"/>
    <row r="220" spans="2:10" ht="13.5" thickBot="1" x14ac:dyDescent="0.25">
      <c r="B220" s="140" t="s">
        <v>281</v>
      </c>
      <c r="C220" s="141"/>
      <c r="D220" s="141"/>
      <c r="E220" s="141"/>
      <c r="F220" s="141"/>
      <c r="G220" s="141"/>
      <c r="H220" s="141"/>
      <c r="I220" s="141"/>
      <c r="J220" s="142"/>
    </row>
    <row r="221" spans="2:10" ht="39.75" customHeight="1" x14ac:dyDescent="0.2">
      <c r="B221" s="93" t="s">
        <v>264</v>
      </c>
      <c r="C221" s="91"/>
      <c r="D221" s="93" t="s">
        <v>265</v>
      </c>
      <c r="E221" s="91"/>
      <c r="F221" s="93" t="s">
        <v>266</v>
      </c>
      <c r="G221" s="91"/>
      <c r="H221" s="92" t="s">
        <v>267</v>
      </c>
      <c r="I221" s="91"/>
      <c r="J221" s="92" t="s">
        <v>268</v>
      </c>
    </row>
    <row r="222" spans="2:10" ht="5.0999999999999996" customHeight="1" x14ac:dyDescent="0.2"/>
    <row r="223" spans="2:10" x14ac:dyDescent="0.2">
      <c r="B223" s="88" t="s">
        <v>269</v>
      </c>
      <c r="D223" s="90"/>
      <c r="F223" s="104"/>
      <c r="H223" s="104"/>
      <c r="J223" s="104"/>
    </row>
    <row r="224" spans="2:10" x14ac:dyDescent="0.2">
      <c r="B224" s="130">
        <f>B256</f>
        <v>1350.2</v>
      </c>
      <c r="D224" s="90">
        <v>6391791</v>
      </c>
      <c r="F224" s="104">
        <v>1.2E-2</v>
      </c>
      <c r="H224" s="104">
        <f>(D224/$D$234)</f>
        <v>9.3237598508535916E-3</v>
      </c>
      <c r="J224" s="104">
        <f t="shared" ref="J224:J232" si="31">F224*H224</f>
        <v>1.118851182102431E-4</v>
      </c>
    </row>
    <row r="225" spans="2:10" x14ac:dyDescent="0.2">
      <c r="B225" s="130">
        <f t="shared" ref="B225:B232" si="32">B257</f>
        <v>1352</v>
      </c>
      <c r="D225" s="90">
        <v>39645593</v>
      </c>
      <c r="F225" s="104">
        <v>2.7799999999999998E-2</v>
      </c>
      <c r="H225" s="104">
        <f t="shared" ref="H225:H232" si="33">(D225/$D$234)</f>
        <v>5.783136342797851E-2</v>
      </c>
      <c r="J225" s="104">
        <f t="shared" si="31"/>
        <v>1.6077119032978024E-3</v>
      </c>
    </row>
    <row r="226" spans="2:10" x14ac:dyDescent="0.2">
      <c r="B226" s="130">
        <f t="shared" si="32"/>
        <v>1353</v>
      </c>
      <c r="D226" s="90">
        <v>350473770</v>
      </c>
      <c r="F226" s="104">
        <v>1.9699999999999999E-2</v>
      </c>
      <c r="H226" s="104">
        <f>(D226/$D$234)</f>
        <v>0.51123906671906139</v>
      </c>
      <c r="J226" s="104">
        <f t="shared" si="31"/>
        <v>1.0071409614365508E-2</v>
      </c>
    </row>
    <row r="227" spans="2:10" x14ac:dyDescent="0.2">
      <c r="B227" s="130">
        <f t="shared" si="32"/>
        <v>1354</v>
      </c>
      <c r="D227" s="90">
        <v>44438030</v>
      </c>
      <c r="F227" s="104">
        <v>4.1000000000000002E-2</v>
      </c>
      <c r="H227" s="104">
        <f t="shared" si="33"/>
        <v>6.4822132007293018E-2</v>
      </c>
      <c r="J227" s="104">
        <f t="shared" si="31"/>
        <v>2.657707412299014E-3</v>
      </c>
    </row>
    <row r="228" spans="2:10" x14ac:dyDescent="0.2">
      <c r="B228" s="130">
        <f t="shared" si="32"/>
        <v>1355</v>
      </c>
      <c r="D228" s="90">
        <v>77091506</v>
      </c>
      <c r="F228" s="104">
        <v>2.35E-2</v>
      </c>
      <c r="H228" s="104">
        <f t="shared" si="33"/>
        <v>0.11245403494648663</v>
      </c>
      <c r="J228" s="104">
        <f t="shared" si="31"/>
        <v>2.6426698212424359E-3</v>
      </c>
    </row>
    <row r="229" spans="2:10" x14ac:dyDescent="0.2">
      <c r="B229" s="130">
        <f t="shared" si="32"/>
        <v>1356</v>
      </c>
      <c r="D229" s="90">
        <v>101790150</v>
      </c>
      <c r="F229" s="104">
        <v>2.1399999999999999E-2</v>
      </c>
      <c r="H229" s="104">
        <f t="shared" si="33"/>
        <v>0.14848215684498517</v>
      </c>
      <c r="J229" s="104">
        <f t="shared" si="31"/>
        <v>3.1775181564826826E-3</v>
      </c>
    </row>
    <row r="230" spans="2:10" x14ac:dyDescent="0.2">
      <c r="B230" s="130">
        <f t="shared" si="32"/>
        <v>1357</v>
      </c>
      <c r="D230" s="90">
        <v>34416004</v>
      </c>
      <c r="F230" s="104">
        <v>1.7999999999999999E-2</v>
      </c>
      <c r="H230" s="104">
        <f t="shared" si="33"/>
        <v>5.0202917511229107E-2</v>
      </c>
      <c r="J230" s="104">
        <f t="shared" si="31"/>
        <v>9.0365251520212382E-4</v>
      </c>
    </row>
    <row r="231" spans="2:10" x14ac:dyDescent="0.2">
      <c r="B231" s="130">
        <f t="shared" si="32"/>
        <v>1358</v>
      </c>
      <c r="D231" s="90">
        <v>24843232</v>
      </c>
      <c r="F231" s="104">
        <v>2.2200000000000001E-2</v>
      </c>
      <c r="H231" s="104">
        <f t="shared" si="33"/>
        <v>3.6239033642846141E-2</v>
      </c>
      <c r="J231" s="104">
        <f t="shared" si="31"/>
        <v>8.0450654687118438E-4</v>
      </c>
    </row>
    <row r="232" spans="2:10" x14ac:dyDescent="0.2">
      <c r="B232" s="130">
        <f t="shared" si="32"/>
        <v>1359</v>
      </c>
      <c r="D232" s="90">
        <v>6447851</v>
      </c>
      <c r="F232" s="104">
        <v>1.9400000000000001E-2</v>
      </c>
      <c r="H232" s="104">
        <f t="shared" si="33"/>
        <v>9.4055350492665002E-3</v>
      </c>
      <c r="J232" s="104">
        <f t="shared" si="31"/>
        <v>1.8246737995577012E-4</v>
      </c>
    </row>
    <row r="233" spans="2:10" ht="5.0999999999999996" customHeight="1" x14ac:dyDescent="0.2">
      <c r="D233" s="100"/>
      <c r="H233" s="99"/>
      <c r="J233" s="100"/>
    </row>
    <row r="234" spans="2:10" x14ac:dyDescent="0.2">
      <c r="B234" s="88" t="s">
        <v>5</v>
      </c>
      <c r="D234" s="90">
        <f>SUM(D222:D233)</f>
        <v>685537927</v>
      </c>
      <c r="H234" s="104">
        <f>SUM(H222:H233)</f>
        <v>1.0000000000000002</v>
      </c>
      <c r="J234" s="104">
        <f>SUM(J222:J233)</f>
        <v>2.2159528467926765E-2</v>
      </c>
    </row>
    <row r="235" spans="2:10" ht="13.5" thickBot="1" x14ac:dyDescent="0.25"/>
    <row r="236" spans="2:10" ht="13.5" thickBot="1" x14ac:dyDescent="0.25">
      <c r="B236" s="140" t="s">
        <v>282</v>
      </c>
      <c r="C236" s="141"/>
      <c r="D236" s="141"/>
      <c r="E236" s="141"/>
      <c r="F236" s="141"/>
      <c r="G236" s="141"/>
      <c r="H236" s="141"/>
      <c r="I236" s="141"/>
      <c r="J236" s="142"/>
    </row>
    <row r="237" spans="2:10" ht="39.75" customHeight="1" x14ac:dyDescent="0.2">
      <c r="B237" s="93" t="s">
        <v>264</v>
      </c>
      <c r="C237" s="91"/>
      <c r="D237" s="93" t="s">
        <v>265</v>
      </c>
      <c r="E237" s="91"/>
      <c r="F237" s="93" t="s">
        <v>266</v>
      </c>
      <c r="G237" s="91"/>
      <c r="H237" s="92" t="s">
        <v>267</v>
      </c>
      <c r="I237" s="91"/>
      <c r="J237" s="92" t="s">
        <v>268</v>
      </c>
    </row>
    <row r="238" spans="2:10" ht="5.0999999999999996" customHeight="1" x14ac:dyDescent="0.2"/>
    <row r="239" spans="2:10" x14ac:dyDescent="0.2">
      <c r="B239" s="88" t="s">
        <v>269</v>
      </c>
      <c r="D239" s="90"/>
      <c r="F239" s="104"/>
      <c r="H239" s="104"/>
      <c r="J239" s="104"/>
    </row>
    <row r="240" spans="2:10" x14ac:dyDescent="0.2">
      <c r="B240" s="130">
        <f>B256</f>
        <v>1350.2</v>
      </c>
      <c r="D240" s="90">
        <v>6391791</v>
      </c>
      <c r="F240" s="104">
        <v>1.2E-2</v>
      </c>
      <c r="H240" s="104">
        <f>(D240/$D$250)</f>
        <v>9.3237598508535916E-3</v>
      </c>
      <c r="J240" s="104">
        <f t="shared" ref="J240:J248" si="34">F240*H240</f>
        <v>1.118851182102431E-4</v>
      </c>
    </row>
    <row r="241" spans="2:10" x14ac:dyDescent="0.2">
      <c r="B241" s="130">
        <f t="shared" ref="B241:B248" si="35">B257</f>
        <v>1352</v>
      </c>
      <c r="D241" s="90">
        <v>39645593</v>
      </c>
      <c r="F241" s="104">
        <v>2.7799999999999998E-2</v>
      </c>
      <c r="H241" s="104">
        <f t="shared" ref="H241:H248" si="36">(D241/$D$250)</f>
        <v>5.783136342797851E-2</v>
      </c>
      <c r="J241" s="104">
        <f t="shared" si="34"/>
        <v>1.6077119032978024E-3</v>
      </c>
    </row>
    <row r="242" spans="2:10" x14ac:dyDescent="0.2">
      <c r="B242" s="130">
        <f t="shared" si="35"/>
        <v>1353</v>
      </c>
      <c r="D242" s="90">
        <v>350473770</v>
      </c>
      <c r="F242" s="104">
        <v>1.9699999999999999E-2</v>
      </c>
      <c r="H242" s="104">
        <f t="shared" si="36"/>
        <v>0.51123906671906139</v>
      </c>
      <c r="J242" s="104">
        <f t="shared" si="34"/>
        <v>1.0071409614365508E-2</v>
      </c>
    </row>
    <row r="243" spans="2:10" x14ac:dyDescent="0.2">
      <c r="B243" s="130">
        <f t="shared" si="35"/>
        <v>1354</v>
      </c>
      <c r="D243" s="90">
        <v>44438030</v>
      </c>
      <c r="F243" s="104">
        <v>4.1000000000000002E-2</v>
      </c>
      <c r="H243" s="104">
        <f t="shared" si="36"/>
        <v>6.4822132007293018E-2</v>
      </c>
      <c r="J243" s="104">
        <f t="shared" si="34"/>
        <v>2.657707412299014E-3</v>
      </c>
    </row>
    <row r="244" spans="2:10" x14ac:dyDescent="0.2">
      <c r="B244" s="130">
        <f t="shared" si="35"/>
        <v>1355</v>
      </c>
      <c r="D244" s="90">
        <v>77091506</v>
      </c>
      <c r="F244" s="104">
        <v>2.35E-2</v>
      </c>
      <c r="H244" s="104">
        <f t="shared" si="36"/>
        <v>0.11245403494648663</v>
      </c>
      <c r="J244" s="104">
        <f t="shared" si="34"/>
        <v>2.6426698212424359E-3</v>
      </c>
    </row>
    <row r="245" spans="2:10" x14ac:dyDescent="0.2">
      <c r="B245" s="130">
        <f t="shared" si="35"/>
        <v>1356</v>
      </c>
      <c r="D245" s="90">
        <v>101790150</v>
      </c>
      <c r="F245" s="104">
        <v>2.1399999999999999E-2</v>
      </c>
      <c r="H245" s="104">
        <f t="shared" si="36"/>
        <v>0.14848215684498517</v>
      </c>
      <c r="J245" s="104">
        <f t="shared" si="34"/>
        <v>3.1775181564826826E-3</v>
      </c>
    </row>
    <row r="246" spans="2:10" x14ac:dyDescent="0.2">
      <c r="B246" s="130">
        <f t="shared" si="35"/>
        <v>1357</v>
      </c>
      <c r="D246" s="90">
        <v>34416004</v>
      </c>
      <c r="F246" s="104">
        <v>1.7999999999999999E-2</v>
      </c>
      <c r="H246" s="104">
        <f t="shared" si="36"/>
        <v>5.0202917511229107E-2</v>
      </c>
      <c r="J246" s="104">
        <f t="shared" si="34"/>
        <v>9.0365251520212382E-4</v>
      </c>
    </row>
    <row r="247" spans="2:10" x14ac:dyDescent="0.2">
      <c r="B247" s="130">
        <f t="shared" si="35"/>
        <v>1358</v>
      </c>
      <c r="D247" s="90">
        <v>24843232</v>
      </c>
      <c r="F247" s="104">
        <v>2.2200000000000001E-2</v>
      </c>
      <c r="H247" s="104">
        <f t="shared" si="36"/>
        <v>3.6239033642846141E-2</v>
      </c>
      <c r="J247" s="104">
        <f t="shared" si="34"/>
        <v>8.0450654687118438E-4</v>
      </c>
    </row>
    <row r="248" spans="2:10" x14ac:dyDescent="0.2">
      <c r="B248" s="130">
        <f t="shared" si="35"/>
        <v>1359</v>
      </c>
      <c r="D248" s="90">
        <v>6447851</v>
      </c>
      <c r="F248" s="104">
        <v>1.9400000000000001E-2</v>
      </c>
      <c r="H248" s="104">
        <f t="shared" si="36"/>
        <v>9.4055350492665002E-3</v>
      </c>
      <c r="J248" s="104">
        <f t="shared" si="34"/>
        <v>1.8246737995577012E-4</v>
      </c>
    </row>
    <row r="249" spans="2:10" ht="5.0999999999999996" customHeight="1" x14ac:dyDescent="0.2">
      <c r="D249" s="100"/>
      <c r="H249" s="99"/>
      <c r="J249" s="100"/>
    </row>
    <row r="250" spans="2:10" x14ac:dyDescent="0.2">
      <c r="B250" s="88" t="s">
        <v>5</v>
      </c>
      <c r="D250" s="90">
        <f>SUM(D238:D249)</f>
        <v>685537927</v>
      </c>
      <c r="H250" s="104">
        <f>SUM(H238:H249)</f>
        <v>1.0000000000000002</v>
      </c>
      <c r="J250" s="104">
        <f>SUM(J238:J249)</f>
        <v>2.2159528467926765E-2</v>
      </c>
    </row>
    <row r="251" spans="2:10" ht="13.5" thickBot="1" x14ac:dyDescent="0.25"/>
    <row r="252" spans="2:10" ht="13.5" thickBot="1" x14ac:dyDescent="0.25">
      <c r="B252" s="140" t="s">
        <v>283</v>
      </c>
      <c r="C252" s="141"/>
      <c r="D252" s="141"/>
      <c r="E252" s="141"/>
      <c r="F252" s="141"/>
      <c r="G252" s="141"/>
      <c r="H252" s="141"/>
      <c r="I252" s="141"/>
      <c r="J252" s="142"/>
    </row>
    <row r="253" spans="2:10" ht="39.75" customHeight="1" x14ac:dyDescent="0.2">
      <c r="B253" s="93" t="s">
        <v>264</v>
      </c>
      <c r="C253" s="91"/>
      <c r="D253" s="93" t="s">
        <v>265</v>
      </c>
      <c r="E253" s="91"/>
      <c r="F253" s="93" t="s">
        <v>266</v>
      </c>
      <c r="G253" s="91"/>
      <c r="H253" s="92" t="s">
        <v>267</v>
      </c>
      <c r="I253" s="91"/>
      <c r="J253" s="92" t="s">
        <v>268</v>
      </c>
    </row>
    <row r="254" spans="2:10" ht="5.0999999999999996" customHeight="1" x14ac:dyDescent="0.2"/>
    <row r="255" spans="2:10" x14ac:dyDescent="0.2">
      <c r="B255" s="88" t="s">
        <v>269</v>
      </c>
      <c r="D255" s="90"/>
      <c r="F255" s="104"/>
      <c r="H255" s="104"/>
      <c r="J255" s="104"/>
    </row>
    <row r="256" spans="2:10" x14ac:dyDescent="0.2">
      <c r="B256" s="130">
        <v>1350.2</v>
      </c>
      <c r="D256" s="90">
        <v>6391791</v>
      </c>
      <c r="F256" s="104">
        <v>1.2E-2</v>
      </c>
      <c r="H256" s="104">
        <f>(D256/$D$266)</f>
        <v>9.3237598508535916E-3</v>
      </c>
      <c r="J256" s="104">
        <f>F256*H256</f>
        <v>1.118851182102431E-4</v>
      </c>
    </row>
    <row r="257" spans="2:10" x14ac:dyDescent="0.2">
      <c r="B257" s="130">
        <v>1352</v>
      </c>
      <c r="D257" s="90">
        <v>39645593</v>
      </c>
      <c r="F257" s="104">
        <v>2.7799999999999998E-2</v>
      </c>
      <c r="H257" s="104">
        <f t="shared" ref="H257:H264" si="37">(D257/$D$266)</f>
        <v>5.783136342797851E-2</v>
      </c>
      <c r="J257" s="104">
        <f t="shared" ref="J257:J264" si="38">F257*H257</f>
        <v>1.6077119032978024E-3</v>
      </c>
    </row>
    <row r="258" spans="2:10" x14ac:dyDescent="0.2">
      <c r="B258" s="130">
        <v>1353</v>
      </c>
      <c r="D258" s="90">
        <v>350473770</v>
      </c>
      <c r="F258" s="104">
        <v>1.9699999999999999E-2</v>
      </c>
      <c r="H258" s="104">
        <f>(D258/$D$266)</f>
        <v>0.51123906671906139</v>
      </c>
      <c r="J258" s="104">
        <f t="shared" si="38"/>
        <v>1.0071409614365508E-2</v>
      </c>
    </row>
    <row r="259" spans="2:10" x14ac:dyDescent="0.2">
      <c r="B259" s="130">
        <v>1354</v>
      </c>
      <c r="D259" s="90">
        <v>44438030</v>
      </c>
      <c r="F259" s="104">
        <v>4.1000000000000002E-2</v>
      </c>
      <c r="H259" s="104">
        <f t="shared" si="37"/>
        <v>6.4822132007293018E-2</v>
      </c>
      <c r="J259" s="104">
        <f t="shared" si="38"/>
        <v>2.657707412299014E-3</v>
      </c>
    </row>
    <row r="260" spans="2:10" x14ac:dyDescent="0.2">
      <c r="B260" s="130">
        <v>1355</v>
      </c>
      <c r="D260" s="90">
        <v>77091506</v>
      </c>
      <c r="F260" s="104">
        <v>2.35E-2</v>
      </c>
      <c r="H260" s="104">
        <f t="shared" si="37"/>
        <v>0.11245403494648663</v>
      </c>
      <c r="J260" s="104">
        <f t="shared" si="38"/>
        <v>2.6426698212424359E-3</v>
      </c>
    </row>
    <row r="261" spans="2:10" x14ac:dyDescent="0.2">
      <c r="B261" s="130">
        <v>1356</v>
      </c>
      <c r="D261" s="90">
        <v>101790150</v>
      </c>
      <c r="F261" s="104">
        <v>2.1399999999999999E-2</v>
      </c>
      <c r="H261" s="104">
        <f t="shared" si="37"/>
        <v>0.14848215684498517</v>
      </c>
      <c r="J261" s="104">
        <f t="shared" si="38"/>
        <v>3.1775181564826826E-3</v>
      </c>
    </row>
    <row r="262" spans="2:10" x14ac:dyDescent="0.2">
      <c r="B262" s="130">
        <v>1357</v>
      </c>
      <c r="D262" s="90">
        <v>34416004</v>
      </c>
      <c r="F262" s="104">
        <v>1.7999999999999999E-2</v>
      </c>
      <c r="H262" s="104">
        <f t="shared" si="37"/>
        <v>5.0202917511229107E-2</v>
      </c>
      <c r="J262" s="104">
        <f t="shared" si="38"/>
        <v>9.0365251520212382E-4</v>
      </c>
    </row>
    <row r="263" spans="2:10" x14ac:dyDescent="0.2">
      <c r="B263" s="130">
        <v>1358</v>
      </c>
      <c r="D263" s="90">
        <v>24843232</v>
      </c>
      <c r="F263" s="104">
        <v>2.2200000000000001E-2</v>
      </c>
      <c r="H263" s="104">
        <f t="shared" si="37"/>
        <v>3.6239033642846141E-2</v>
      </c>
      <c r="J263" s="104">
        <f t="shared" si="38"/>
        <v>8.0450654687118438E-4</v>
      </c>
    </row>
    <row r="264" spans="2:10" x14ac:dyDescent="0.2">
      <c r="B264" s="130">
        <v>1359</v>
      </c>
      <c r="D264" s="90">
        <v>6447851</v>
      </c>
      <c r="F264" s="104">
        <v>1.9400000000000001E-2</v>
      </c>
      <c r="H264" s="104">
        <f t="shared" si="37"/>
        <v>9.4055350492665002E-3</v>
      </c>
      <c r="J264" s="104">
        <f t="shared" si="38"/>
        <v>1.8246737995577012E-4</v>
      </c>
    </row>
    <row r="265" spans="2:10" ht="5.0999999999999996" customHeight="1" x14ac:dyDescent="0.2">
      <c r="D265" s="100"/>
      <c r="H265" s="99"/>
      <c r="J265" s="100"/>
    </row>
    <row r="266" spans="2:10" x14ac:dyDescent="0.2">
      <c r="B266" s="88" t="s">
        <v>5</v>
      </c>
      <c r="D266" s="90">
        <f>SUM(D254:D265)</f>
        <v>685537927</v>
      </c>
      <c r="H266" s="104">
        <f>SUM(H254:H265)</f>
        <v>1.0000000000000002</v>
      </c>
      <c r="J266" s="104">
        <f>SUM(J254:J265)</f>
        <v>2.2159528467926765E-2</v>
      </c>
    </row>
    <row r="267" spans="2:10" ht="13.5" thickBot="1" x14ac:dyDescent="0.25"/>
    <row r="268" spans="2:10" ht="13.5" customHeight="1" thickBot="1" x14ac:dyDescent="0.25">
      <c r="B268" s="140" t="s">
        <v>284</v>
      </c>
      <c r="C268" s="141"/>
      <c r="D268" s="141"/>
      <c r="E268" s="141"/>
      <c r="F268" s="141"/>
      <c r="G268" s="141"/>
      <c r="H268" s="141"/>
      <c r="I268" s="141"/>
      <c r="J268" s="142"/>
    </row>
    <row r="269" spans="2:10" ht="39.75" customHeight="1" x14ac:dyDescent="0.2">
      <c r="B269" s="93" t="s">
        <v>264</v>
      </c>
      <c r="C269" s="91"/>
      <c r="D269" s="93" t="s">
        <v>265</v>
      </c>
      <c r="E269" s="91"/>
      <c r="F269" s="93" t="s">
        <v>266</v>
      </c>
      <c r="G269" s="91"/>
      <c r="H269" s="92" t="s">
        <v>267</v>
      </c>
      <c r="I269" s="91"/>
      <c r="J269" s="92" t="s">
        <v>268</v>
      </c>
    </row>
    <row r="270" spans="2:10" ht="5.0999999999999996" customHeight="1" x14ac:dyDescent="0.2"/>
    <row r="271" spans="2:10" x14ac:dyDescent="0.2">
      <c r="B271" s="88" t="s">
        <v>269</v>
      </c>
      <c r="D271" s="90"/>
      <c r="F271" s="104"/>
      <c r="H271" s="104"/>
      <c r="J271" s="104"/>
    </row>
    <row r="272" spans="2:10" x14ac:dyDescent="0.2">
      <c r="B272" s="130">
        <f>B321</f>
        <v>1350.2</v>
      </c>
      <c r="D272" s="90">
        <v>6186121</v>
      </c>
      <c r="F272" s="104">
        <v>1.2E-2</v>
      </c>
      <c r="H272" s="104">
        <f>(D272/$D$282)</f>
        <v>1.1787081441465327E-2</v>
      </c>
      <c r="J272" s="104">
        <f t="shared" ref="J272:J280" si="39">F272*H272</f>
        <v>1.4144497729758393E-4</v>
      </c>
    </row>
    <row r="273" spans="2:10" x14ac:dyDescent="0.2">
      <c r="B273" s="130">
        <f t="shared" ref="B273:B280" si="40">B322</f>
        <v>1352</v>
      </c>
      <c r="D273" s="90">
        <v>18344554</v>
      </c>
      <c r="F273" s="104">
        <v>2.7799999999999998E-2</v>
      </c>
      <c r="H273" s="104">
        <f t="shared" ref="H273:H280" si="41">(D273/$D$282)</f>
        <v>3.4953851049043257E-2</v>
      </c>
      <c r="J273" s="104">
        <f t="shared" si="39"/>
        <v>9.7171705916340246E-4</v>
      </c>
    </row>
    <row r="274" spans="2:10" x14ac:dyDescent="0.2">
      <c r="B274" s="130">
        <f t="shared" si="40"/>
        <v>1352</v>
      </c>
      <c r="D274" s="90">
        <v>234018768</v>
      </c>
      <c r="F274" s="104">
        <v>1.9699999999999999E-2</v>
      </c>
      <c r="H274" s="104">
        <f t="shared" si="41"/>
        <v>0.44590111917425795</v>
      </c>
      <c r="J274" s="104">
        <f t="shared" si="39"/>
        <v>8.7842520477328812E-3</v>
      </c>
    </row>
    <row r="275" spans="2:10" x14ac:dyDescent="0.2">
      <c r="B275" s="130">
        <f t="shared" si="40"/>
        <v>1354</v>
      </c>
      <c r="D275" s="90">
        <v>46684697</v>
      </c>
      <c r="F275" s="104">
        <v>4.1000000000000002E-2</v>
      </c>
      <c r="H275" s="104">
        <f t="shared" si="41"/>
        <v>8.8953372494513447E-2</v>
      </c>
      <c r="J275" s="104">
        <f t="shared" si="39"/>
        <v>3.6470882722750516E-3</v>
      </c>
    </row>
    <row r="276" spans="2:10" x14ac:dyDescent="0.2">
      <c r="B276" s="130">
        <f t="shared" si="40"/>
        <v>1355</v>
      </c>
      <c r="D276" s="90">
        <v>69277808</v>
      </c>
      <c r="F276" s="104">
        <v>2.35E-2</v>
      </c>
      <c r="H276" s="104">
        <f t="shared" si="41"/>
        <v>0.13200245597882715</v>
      </c>
      <c r="J276" s="104">
        <f t="shared" si="39"/>
        <v>3.1020577155024382E-3</v>
      </c>
    </row>
    <row r="277" spans="2:10" x14ac:dyDescent="0.2">
      <c r="B277" s="130">
        <f t="shared" si="40"/>
        <v>1356</v>
      </c>
      <c r="D277" s="90">
        <v>99600194</v>
      </c>
      <c r="F277" s="104">
        <v>2.1399999999999999E-2</v>
      </c>
      <c r="H277" s="104">
        <f t="shared" si="41"/>
        <v>0.18977895813285031</v>
      </c>
      <c r="J277" s="104">
        <f t="shared" si="39"/>
        <v>4.0612697040429968E-3</v>
      </c>
    </row>
    <row r="278" spans="2:10" x14ac:dyDescent="0.2">
      <c r="B278" s="130">
        <f t="shared" si="40"/>
        <v>1357</v>
      </c>
      <c r="D278" s="90">
        <v>27647974</v>
      </c>
      <c r="F278" s="104">
        <v>1.7999999999999999E-2</v>
      </c>
      <c r="H278" s="104">
        <f t="shared" si="41"/>
        <v>5.2680657431291092E-2</v>
      </c>
      <c r="J278" s="104">
        <f t="shared" si="39"/>
        <v>9.4825183376323955E-4</v>
      </c>
    </row>
    <row r="279" spans="2:10" x14ac:dyDescent="0.2">
      <c r="B279" s="130">
        <f t="shared" si="40"/>
        <v>1358</v>
      </c>
      <c r="D279" s="90">
        <v>21202601</v>
      </c>
      <c r="F279" s="104">
        <v>2.2200000000000001E-2</v>
      </c>
      <c r="H279" s="104">
        <f t="shared" si="41"/>
        <v>4.0399595280773554E-2</v>
      </c>
      <c r="J279" s="104">
        <f t="shared" si="39"/>
        <v>8.9687101523317294E-4</v>
      </c>
    </row>
    <row r="280" spans="2:10" x14ac:dyDescent="0.2">
      <c r="B280" s="130">
        <f t="shared" si="40"/>
        <v>1359</v>
      </c>
      <c r="D280" s="90">
        <v>1859397</v>
      </c>
      <c r="F280" s="104">
        <v>1.9400000000000001E-2</v>
      </c>
      <c r="H280" s="104">
        <f t="shared" si="41"/>
        <v>3.5429090169778934E-3</v>
      </c>
      <c r="J280" s="104">
        <f t="shared" si="39"/>
        <v>6.8732434929371129E-5</v>
      </c>
    </row>
    <row r="281" spans="2:10" ht="5.0999999999999996" customHeight="1" x14ac:dyDescent="0.2">
      <c r="D281" s="100"/>
      <c r="H281" s="99"/>
      <c r="J281" s="100"/>
    </row>
    <row r="282" spans="2:10" x14ac:dyDescent="0.2">
      <c r="B282" s="88" t="s">
        <v>5</v>
      </c>
      <c r="D282" s="90">
        <f>SUM(D270:D281)</f>
        <v>524822114</v>
      </c>
      <c r="H282" s="104">
        <f>SUM(H270:H281)</f>
        <v>0.99999999999999989</v>
      </c>
      <c r="J282" s="104">
        <f>SUM(J270:J281)</f>
        <v>2.2621685059940139E-2</v>
      </c>
    </row>
    <row r="283" spans="2:10" ht="13.5" thickBot="1" x14ac:dyDescent="0.25"/>
    <row r="284" spans="2:10" ht="13.5" thickBot="1" x14ac:dyDescent="0.25">
      <c r="B284" s="140" t="s">
        <v>285</v>
      </c>
      <c r="C284" s="141"/>
      <c r="D284" s="141"/>
      <c r="E284" s="141"/>
      <c r="F284" s="141"/>
      <c r="G284" s="141"/>
      <c r="H284" s="141"/>
      <c r="I284" s="141"/>
      <c r="J284" s="142"/>
    </row>
    <row r="285" spans="2:10" ht="39.75" customHeight="1" x14ac:dyDescent="0.2">
      <c r="B285" s="93" t="s">
        <v>264</v>
      </c>
      <c r="C285" s="91"/>
      <c r="D285" s="93" t="s">
        <v>265</v>
      </c>
      <c r="E285" s="91"/>
      <c r="F285" s="93" t="s">
        <v>266</v>
      </c>
      <c r="G285" s="91"/>
      <c r="H285" s="92" t="s">
        <v>267</v>
      </c>
      <c r="I285" s="91"/>
      <c r="J285" s="92" t="s">
        <v>268</v>
      </c>
    </row>
    <row r="286" spans="2:10" ht="5.0999999999999996" customHeight="1" x14ac:dyDescent="0.2"/>
    <row r="287" spans="2:10" x14ac:dyDescent="0.2">
      <c r="B287" s="88" t="s">
        <v>269</v>
      </c>
      <c r="D287" s="90"/>
      <c r="F287" s="104"/>
      <c r="H287" s="104"/>
      <c r="J287" s="104"/>
    </row>
    <row r="288" spans="2:10" x14ac:dyDescent="0.2">
      <c r="B288" s="130">
        <f>B321</f>
        <v>1350.2</v>
      </c>
      <c r="D288" s="90">
        <v>6186121</v>
      </c>
      <c r="F288" s="104">
        <v>1.2E-2</v>
      </c>
      <c r="H288" s="104">
        <f>(D288/$D$298)</f>
        <v>1.1787081441465327E-2</v>
      </c>
      <c r="J288" s="104">
        <f t="shared" ref="J288:J296" si="42">F288*H288</f>
        <v>1.4144497729758393E-4</v>
      </c>
    </row>
    <row r="289" spans="2:10" x14ac:dyDescent="0.2">
      <c r="B289" s="130">
        <f t="shared" ref="B289:B296" si="43">B322</f>
        <v>1352</v>
      </c>
      <c r="D289" s="90">
        <v>18344554</v>
      </c>
      <c r="F289" s="104">
        <v>2.7799999999999998E-2</v>
      </c>
      <c r="H289" s="104">
        <f t="shared" ref="H289:H296" si="44">(D289/$D$298)</f>
        <v>3.4953851049043257E-2</v>
      </c>
      <c r="J289" s="104">
        <f t="shared" si="42"/>
        <v>9.7171705916340246E-4</v>
      </c>
    </row>
    <row r="290" spans="2:10" x14ac:dyDescent="0.2">
      <c r="B290" s="130">
        <f t="shared" si="43"/>
        <v>1352</v>
      </c>
      <c r="D290" s="90">
        <v>234018768</v>
      </c>
      <c r="F290" s="104">
        <v>1.9699999999999999E-2</v>
      </c>
      <c r="H290" s="104">
        <f t="shared" si="44"/>
        <v>0.44590111917425795</v>
      </c>
      <c r="J290" s="104">
        <f t="shared" si="42"/>
        <v>8.7842520477328812E-3</v>
      </c>
    </row>
    <row r="291" spans="2:10" x14ac:dyDescent="0.2">
      <c r="B291" s="130">
        <f t="shared" si="43"/>
        <v>1354</v>
      </c>
      <c r="D291" s="90">
        <v>46684697</v>
      </c>
      <c r="F291" s="104">
        <v>4.1000000000000002E-2</v>
      </c>
      <c r="H291" s="104">
        <f>(D291/$D$298)</f>
        <v>8.8953372494513447E-2</v>
      </c>
      <c r="J291" s="104">
        <f t="shared" si="42"/>
        <v>3.6470882722750516E-3</v>
      </c>
    </row>
    <row r="292" spans="2:10" x14ac:dyDescent="0.2">
      <c r="B292" s="130">
        <f t="shared" si="43"/>
        <v>1355</v>
      </c>
      <c r="D292" s="90">
        <v>69277808</v>
      </c>
      <c r="F292" s="104">
        <v>2.35E-2</v>
      </c>
      <c r="H292" s="104">
        <f t="shared" si="44"/>
        <v>0.13200245597882715</v>
      </c>
      <c r="J292" s="104">
        <f t="shared" si="42"/>
        <v>3.1020577155024382E-3</v>
      </c>
    </row>
    <row r="293" spans="2:10" x14ac:dyDescent="0.2">
      <c r="B293" s="130">
        <f t="shared" si="43"/>
        <v>1356</v>
      </c>
      <c r="D293" s="90">
        <v>99600194</v>
      </c>
      <c r="F293" s="104">
        <v>2.1399999999999999E-2</v>
      </c>
      <c r="H293" s="104">
        <f t="shared" si="44"/>
        <v>0.18977895813285031</v>
      </c>
      <c r="J293" s="104">
        <f t="shared" si="42"/>
        <v>4.0612697040429968E-3</v>
      </c>
    </row>
    <row r="294" spans="2:10" x14ac:dyDescent="0.2">
      <c r="B294" s="130">
        <f t="shared" si="43"/>
        <v>1357</v>
      </c>
      <c r="D294" s="90">
        <v>27647974</v>
      </c>
      <c r="F294" s="104">
        <v>1.7999999999999999E-2</v>
      </c>
      <c r="H294" s="104">
        <f t="shared" si="44"/>
        <v>5.2680657431291092E-2</v>
      </c>
      <c r="J294" s="104">
        <f t="shared" si="42"/>
        <v>9.4825183376323955E-4</v>
      </c>
    </row>
    <row r="295" spans="2:10" x14ac:dyDescent="0.2">
      <c r="B295" s="130">
        <f t="shared" si="43"/>
        <v>1358</v>
      </c>
      <c r="D295" s="90">
        <v>21202601</v>
      </c>
      <c r="F295" s="104">
        <v>2.2200000000000001E-2</v>
      </c>
      <c r="H295" s="104">
        <f t="shared" si="44"/>
        <v>4.0399595280773554E-2</v>
      </c>
      <c r="J295" s="104">
        <f t="shared" si="42"/>
        <v>8.9687101523317294E-4</v>
      </c>
    </row>
    <row r="296" spans="2:10" x14ac:dyDescent="0.2">
      <c r="B296" s="130">
        <f t="shared" si="43"/>
        <v>1359</v>
      </c>
      <c r="D296" s="90">
        <v>1859397</v>
      </c>
      <c r="F296" s="104">
        <v>1.9400000000000001E-2</v>
      </c>
      <c r="H296" s="104">
        <f t="shared" si="44"/>
        <v>3.5429090169778934E-3</v>
      </c>
      <c r="J296" s="104">
        <f t="shared" si="42"/>
        <v>6.8732434929371129E-5</v>
      </c>
    </row>
    <row r="297" spans="2:10" ht="5.0999999999999996" customHeight="1" x14ac:dyDescent="0.2">
      <c r="D297" s="100"/>
      <c r="H297" s="99"/>
      <c r="J297" s="100"/>
    </row>
    <row r="298" spans="2:10" x14ac:dyDescent="0.2">
      <c r="B298" s="88" t="s">
        <v>5</v>
      </c>
      <c r="D298" s="90">
        <f>SUM(D286:D297)</f>
        <v>524822114</v>
      </c>
      <c r="H298" s="104">
        <f>SUM(H286:H297)</f>
        <v>0.99999999999999989</v>
      </c>
      <c r="J298" s="104">
        <f>SUM(J286:J297)</f>
        <v>2.2621685059940139E-2</v>
      </c>
    </row>
    <row r="299" spans="2:10" ht="13.5" thickBot="1" x14ac:dyDescent="0.25"/>
    <row r="300" spans="2:10" ht="13.5" thickBot="1" x14ac:dyDescent="0.25">
      <c r="B300" s="140" t="s">
        <v>286</v>
      </c>
      <c r="C300" s="141"/>
      <c r="D300" s="141"/>
      <c r="E300" s="141"/>
      <c r="F300" s="141"/>
      <c r="G300" s="141"/>
      <c r="H300" s="141"/>
      <c r="I300" s="141"/>
      <c r="J300" s="142"/>
    </row>
    <row r="301" spans="2:10" ht="39.75" customHeight="1" x14ac:dyDescent="0.2">
      <c r="B301" s="93" t="s">
        <v>264</v>
      </c>
      <c r="C301" s="91"/>
      <c r="D301" s="93" t="s">
        <v>265</v>
      </c>
      <c r="E301" s="91"/>
      <c r="F301" s="93" t="s">
        <v>266</v>
      </c>
      <c r="G301" s="91"/>
      <c r="H301" s="92" t="s">
        <v>267</v>
      </c>
      <c r="I301" s="91"/>
      <c r="J301" s="92" t="s">
        <v>268</v>
      </c>
    </row>
    <row r="302" spans="2:10" ht="5.0999999999999996" customHeight="1" x14ac:dyDescent="0.2"/>
    <row r="303" spans="2:10" x14ac:dyDescent="0.2">
      <c r="B303" s="88" t="s">
        <v>269</v>
      </c>
      <c r="D303" s="90"/>
      <c r="F303" s="104"/>
      <c r="H303" s="104"/>
      <c r="J303" s="104"/>
    </row>
    <row r="304" spans="2:10" x14ac:dyDescent="0.2">
      <c r="B304" s="130">
        <f>B321</f>
        <v>1350.2</v>
      </c>
      <c r="D304" s="90">
        <v>6186121</v>
      </c>
      <c r="F304" s="104">
        <v>1.2E-2</v>
      </c>
      <c r="H304" s="104">
        <f>(D304/$D$314)</f>
        <v>1.1787081441465327E-2</v>
      </c>
      <c r="J304" s="104">
        <f t="shared" ref="J304:J312" si="45">F304*H304</f>
        <v>1.4144497729758393E-4</v>
      </c>
    </row>
    <row r="305" spans="2:10" x14ac:dyDescent="0.2">
      <c r="B305" s="130">
        <f t="shared" ref="B305:B312" si="46">B322</f>
        <v>1352</v>
      </c>
      <c r="D305" s="90">
        <v>18344554</v>
      </c>
      <c r="F305" s="104">
        <v>2.7799999999999998E-2</v>
      </c>
      <c r="H305" s="104">
        <f t="shared" ref="H305:H312" si="47">(D305/$D$314)</f>
        <v>3.4953851049043257E-2</v>
      </c>
      <c r="J305" s="104">
        <f t="shared" si="45"/>
        <v>9.7171705916340246E-4</v>
      </c>
    </row>
    <row r="306" spans="2:10" x14ac:dyDescent="0.2">
      <c r="B306" s="130">
        <f t="shared" si="46"/>
        <v>1352</v>
      </c>
      <c r="D306" s="90">
        <v>234018768</v>
      </c>
      <c r="F306" s="104">
        <v>1.9699999999999999E-2</v>
      </c>
      <c r="H306" s="104">
        <f t="shared" si="47"/>
        <v>0.44590111917425795</v>
      </c>
      <c r="J306" s="104">
        <f t="shared" si="45"/>
        <v>8.7842520477328812E-3</v>
      </c>
    </row>
    <row r="307" spans="2:10" x14ac:dyDescent="0.2">
      <c r="B307" s="130">
        <f t="shared" si="46"/>
        <v>1354</v>
      </c>
      <c r="D307" s="90">
        <v>46684697</v>
      </c>
      <c r="F307" s="104">
        <v>4.1000000000000002E-2</v>
      </c>
      <c r="H307" s="104">
        <f t="shared" si="47"/>
        <v>8.8953372494513447E-2</v>
      </c>
      <c r="J307" s="104">
        <f t="shared" si="45"/>
        <v>3.6470882722750516E-3</v>
      </c>
    </row>
    <row r="308" spans="2:10" x14ac:dyDescent="0.2">
      <c r="B308" s="130">
        <f t="shared" si="46"/>
        <v>1355</v>
      </c>
      <c r="D308" s="90">
        <v>69277808</v>
      </c>
      <c r="F308" s="104">
        <v>2.35E-2</v>
      </c>
      <c r="H308" s="104">
        <f t="shared" si="47"/>
        <v>0.13200245597882715</v>
      </c>
      <c r="J308" s="104">
        <f t="shared" si="45"/>
        <v>3.1020577155024382E-3</v>
      </c>
    </row>
    <row r="309" spans="2:10" x14ac:dyDescent="0.2">
      <c r="B309" s="130">
        <f t="shared" si="46"/>
        <v>1356</v>
      </c>
      <c r="D309" s="90">
        <v>99600194</v>
      </c>
      <c r="F309" s="104">
        <v>2.1399999999999999E-2</v>
      </c>
      <c r="H309" s="104">
        <f t="shared" si="47"/>
        <v>0.18977895813285031</v>
      </c>
      <c r="J309" s="104">
        <f t="shared" si="45"/>
        <v>4.0612697040429968E-3</v>
      </c>
    </row>
    <row r="310" spans="2:10" x14ac:dyDescent="0.2">
      <c r="B310" s="130">
        <f t="shared" si="46"/>
        <v>1357</v>
      </c>
      <c r="D310" s="90">
        <v>27647974</v>
      </c>
      <c r="F310" s="104">
        <v>1.7999999999999999E-2</v>
      </c>
      <c r="H310" s="104">
        <f t="shared" si="47"/>
        <v>5.2680657431291092E-2</v>
      </c>
      <c r="J310" s="104">
        <f t="shared" si="45"/>
        <v>9.4825183376323955E-4</v>
      </c>
    </row>
    <row r="311" spans="2:10" x14ac:dyDescent="0.2">
      <c r="B311" s="130">
        <f t="shared" si="46"/>
        <v>1358</v>
      </c>
      <c r="D311" s="90">
        <v>21202601</v>
      </c>
      <c r="F311" s="104">
        <v>2.2200000000000001E-2</v>
      </c>
      <c r="H311" s="104">
        <f t="shared" si="47"/>
        <v>4.0399595280773554E-2</v>
      </c>
      <c r="J311" s="104">
        <f t="shared" si="45"/>
        <v>8.9687101523317294E-4</v>
      </c>
    </row>
    <row r="312" spans="2:10" x14ac:dyDescent="0.2">
      <c r="B312" s="130">
        <f t="shared" si="46"/>
        <v>1359</v>
      </c>
      <c r="D312" s="90">
        <v>1859397</v>
      </c>
      <c r="F312" s="104">
        <v>1.9400000000000001E-2</v>
      </c>
      <c r="H312" s="104">
        <f t="shared" si="47"/>
        <v>3.5429090169778934E-3</v>
      </c>
      <c r="J312" s="104">
        <f t="shared" si="45"/>
        <v>6.8732434929371129E-5</v>
      </c>
    </row>
    <row r="313" spans="2:10" ht="5.0999999999999996" customHeight="1" x14ac:dyDescent="0.2">
      <c r="D313" s="100"/>
      <c r="H313" s="99"/>
      <c r="J313" s="100"/>
    </row>
    <row r="314" spans="2:10" x14ac:dyDescent="0.2">
      <c r="B314" s="88" t="s">
        <v>5</v>
      </c>
      <c r="D314" s="90">
        <f>SUM(D302:D313)</f>
        <v>524822114</v>
      </c>
      <c r="H314" s="104">
        <f>SUM(H302:H313)</f>
        <v>0.99999999999999989</v>
      </c>
      <c r="J314" s="104">
        <f>SUM(J302:J313)</f>
        <v>2.2621685059940139E-2</v>
      </c>
    </row>
    <row r="316" spans="2:10" ht="13.5" thickBot="1" x14ac:dyDescent="0.25"/>
    <row r="317" spans="2:10" ht="13.5" thickBot="1" x14ac:dyDescent="0.25">
      <c r="B317" s="140" t="s">
        <v>287</v>
      </c>
      <c r="C317" s="141"/>
      <c r="D317" s="141"/>
      <c r="E317" s="141"/>
      <c r="F317" s="141"/>
      <c r="G317" s="141"/>
      <c r="H317" s="141"/>
      <c r="I317" s="141"/>
      <c r="J317" s="142"/>
    </row>
    <row r="318" spans="2:10" ht="39.75" customHeight="1" x14ac:dyDescent="0.2">
      <c r="B318" s="93" t="s">
        <v>264</v>
      </c>
      <c r="C318" s="91"/>
      <c r="D318" s="93" t="s">
        <v>265</v>
      </c>
      <c r="E318" s="91"/>
      <c r="F318" s="93" t="s">
        <v>266</v>
      </c>
      <c r="G318" s="91"/>
      <c r="H318" s="92" t="s">
        <v>267</v>
      </c>
      <c r="I318" s="91"/>
      <c r="J318" s="92" t="s">
        <v>268</v>
      </c>
    </row>
    <row r="319" spans="2:10" ht="5.0999999999999996" customHeight="1" x14ac:dyDescent="0.2"/>
    <row r="320" spans="2:10" x14ac:dyDescent="0.2">
      <c r="B320" s="88" t="s">
        <v>269</v>
      </c>
      <c r="D320" s="90"/>
      <c r="F320" s="104"/>
      <c r="H320" s="104"/>
      <c r="J320" s="104"/>
    </row>
    <row r="321" spans="2:10" x14ac:dyDescent="0.2">
      <c r="B321" s="130">
        <v>1350.2</v>
      </c>
      <c r="D321" s="90">
        <v>6186121</v>
      </c>
      <c r="F321" s="104">
        <v>1.2E-2</v>
      </c>
      <c r="H321" s="104">
        <f>(D321/$D$331)</f>
        <v>1.1787081441465327E-2</v>
      </c>
      <c r="J321" s="104">
        <f t="shared" ref="J321:J329" si="48">F321*H321</f>
        <v>1.4144497729758393E-4</v>
      </c>
    </row>
    <row r="322" spans="2:10" x14ac:dyDescent="0.2">
      <c r="B322" s="130">
        <v>1352</v>
      </c>
      <c r="D322" s="90">
        <v>18344554</v>
      </c>
      <c r="F322" s="104">
        <v>2.7799999999999998E-2</v>
      </c>
      <c r="H322" s="104">
        <f t="shared" ref="H322:H329" si="49">(D322/$D$331)</f>
        <v>3.4953851049043257E-2</v>
      </c>
      <c r="J322" s="104">
        <f t="shared" si="48"/>
        <v>9.7171705916340246E-4</v>
      </c>
    </row>
    <row r="323" spans="2:10" x14ac:dyDescent="0.2">
      <c r="B323" s="130">
        <v>1352</v>
      </c>
      <c r="D323" s="90">
        <v>234018768</v>
      </c>
      <c r="F323" s="104">
        <v>1.9699999999999999E-2</v>
      </c>
      <c r="H323" s="104">
        <f t="shared" si="49"/>
        <v>0.44590111917425795</v>
      </c>
      <c r="J323" s="104">
        <f t="shared" si="48"/>
        <v>8.7842520477328812E-3</v>
      </c>
    </row>
    <row r="324" spans="2:10" x14ac:dyDescent="0.2">
      <c r="B324" s="130">
        <v>1354</v>
      </c>
      <c r="D324" s="90">
        <v>46684697</v>
      </c>
      <c r="F324" s="104">
        <v>4.1000000000000002E-2</v>
      </c>
      <c r="H324" s="104">
        <f t="shared" si="49"/>
        <v>8.8953372494513447E-2</v>
      </c>
      <c r="J324" s="104">
        <f t="shared" si="48"/>
        <v>3.6470882722750516E-3</v>
      </c>
    </row>
    <row r="325" spans="2:10" x14ac:dyDescent="0.2">
      <c r="B325" s="130">
        <v>1355</v>
      </c>
      <c r="D325" s="90">
        <v>69277808</v>
      </c>
      <c r="F325" s="104">
        <v>2.35E-2</v>
      </c>
      <c r="H325" s="104">
        <f t="shared" si="49"/>
        <v>0.13200245597882715</v>
      </c>
      <c r="J325" s="104">
        <f t="shared" si="48"/>
        <v>3.1020577155024382E-3</v>
      </c>
    </row>
    <row r="326" spans="2:10" x14ac:dyDescent="0.2">
      <c r="B326" s="130">
        <v>1356</v>
      </c>
      <c r="D326" s="90">
        <v>99600194</v>
      </c>
      <c r="F326" s="104">
        <v>2.1399999999999999E-2</v>
      </c>
      <c r="H326" s="104">
        <f t="shared" si="49"/>
        <v>0.18977895813285031</v>
      </c>
      <c r="J326" s="104">
        <f t="shared" si="48"/>
        <v>4.0612697040429968E-3</v>
      </c>
    </row>
    <row r="327" spans="2:10" x14ac:dyDescent="0.2">
      <c r="B327" s="130">
        <v>1357</v>
      </c>
      <c r="D327" s="90">
        <v>27647974</v>
      </c>
      <c r="F327" s="104">
        <v>1.7999999999999999E-2</v>
      </c>
      <c r="H327" s="104">
        <f t="shared" si="49"/>
        <v>5.2680657431291092E-2</v>
      </c>
      <c r="J327" s="104">
        <f t="shared" si="48"/>
        <v>9.4825183376323955E-4</v>
      </c>
    </row>
    <row r="328" spans="2:10" x14ac:dyDescent="0.2">
      <c r="B328" s="130">
        <v>1358</v>
      </c>
      <c r="D328" s="90">
        <v>21202601</v>
      </c>
      <c r="F328" s="104">
        <v>2.2200000000000001E-2</v>
      </c>
      <c r="H328" s="104">
        <f t="shared" si="49"/>
        <v>4.0399595280773554E-2</v>
      </c>
      <c r="J328" s="104">
        <f t="shared" si="48"/>
        <v>8.9687101523317294E-4</v>
      </c>
    </row>
    <row r="329" spans="2:10" x14ac:dyDescent="0.2">
      <c r="B329" s="130">
        <v>1359</v>
      </c>
      <c r="D329" s="90">
        <v>1859397</v>
      </c>
      <c r="F329" s="104">
        <v>1.9400000000000001E-2</v>
      </c>
      <c r="H329" s="104">
        <f t="shared" si="49"/>
        <v>3.5429090169778934E-3</v>
      </c>
      <c r="J329" s="104">
        <f t="shared" si="48"/>
        <v>6.8732434929371129E-5</v>
      </c>
    </row>
    <row r="330" spans="2:10" ht="5.0999999999999996" customHeight="1" x14ac:dyDescent="0.2">
      <c r="D330" s="100"/>
      <c r="H330" s="99"/>
      <c r="J330" s="100"/>
    </row>
    <row r="331" spans="2:10" x14ac:dyDescent="0.2">
      <c r="B331" s="88" t="s">
        <v>5</v>
      </c>
      <c r="D331" s="90">
        <f>SUM(D319:D330)</f>
        <v>524822114</v>
      </c>
      <c r="H331" s="104">
        <f>SUM(H319:H330)</f>
        <v>0.99999999999999989</v>
      </c>
      <c r="J331" s="104">
        <f>SUM(J319:J330)</f>
        <v>2.2621685059940139E-2</v>
      </c>
    </row>
    <row r="333" spans="2:10" ht="15" x14ac:dyDescent="0.25">
      <c r="B333"/>
      <c r="C333"/>
      <c r="D333"/>
      <c r="E333"/>
      <c r="F333"/>
      <c r="G333"/>
      <c r="H333"/>
      <c r="I333"/>
      <c r="J333"/>
    </row>
    <row r="334" spans="2:10" ht="15" x14ac:dyDescent="0.25">
      <c r="B334"/>
      <c r="C334"/>
      <c r="D334"/>
      <c r="E334"/>
      <c r="F334"/>
      <c r="G334"/>
      <c r="H334"/>
      <c r="I334"/>
      <c r="J334"/>
    </row>
    <row r="335" spans="2:10" ht="15" x14ac:dyDescent="0.25">
      <c r="B335"/>
      <c r="C335"/>
      <c r="D335"/>
      <c r="E335"/>
      <c r="F335"/>
      <c r="G335"/>
      <c r="H335"/>
      <c r="I335"/>
      <c r="J335"/>
    </row>
    <row r="336" spans="2:10" ht="15" x14ac:dyDescent="0.25">
      <c r="B336"/>
      <c r="C336"/>
      <c r="D336"/>
      <c r="E336"/>
      <c r="F336"/>
      <c r="G336"/>
      <c r="H336"/>
      <c r="I336"/>
      <c r="J336"/>
    </row>
    <row r="337" spans="2:10" ht="15" x14ac:dyDescent="0.25">
      <c r="B337"/>
      <c r="C337"/>
      <c r="D337"/>
      <c r="E337"/>
      <c r="F337"/>
      <c r="G337"/>
      <c r="H337"/>
      <c r="I337"/>
      <c r="J337"/>
    </row>
    <row r="338" spans="2:10" ht="15" x14ac:dyDescent="0.25">
      <c r="B338"/>
      <c r="C338"/>
      <c r="D338"/>
      <c r="E338"/>
      <c r="F338"/>
      <c r="G338"/>
      <c r="H338"/>
      <c r="I338"/>
      <c r="J338"/>
    </row>
    <row r="339" spans="2:10" ht="15" x14ac:dyDescent="0.25">
      <c r="B339"/>
      <c r="C339"/>
      <c r="D339"/>
      <c r="E339"/>
      <c r="F339"/>
      <c r="G339"/>
      <c r="H339"/>
      <c r="I339"/>
      <c r="J339"/>
    </row>
    <row r="340" spans="2:10" ht="15" x14ac:dyDescent="0.25">
      <c r="B340"/>
      <c r="C340"/>
      <c r="D340"/>
      <c r="E340"/>
      <c r="F340"/>
      <c r="G340"/>
      <c r="H340"/>
      <c r="I340"/>
      <c r="J340"/>
    </row>
    <row r="341" spans="2:10" ht="15" x14ac:dyDescent="0.25">
      <c r="B341"/>
      <c r="C341"/>
      <c r="D341"/>
      <c r="E341"/>
      <c r="F341"/>
      <c r="G341"/>
      <c r="H341"/>
      <c r="I341"/>
      <c r="J341"/>
    </row>
    <row r="342" spans="2:10" ht="15" x14ac:dyDescent="0.25">
      <c r="B342"/>
      <c r="C342"/>
      <c r="D342"/>
      <c r="E342"/>
      <c r="F342"/>
      <c r="G342"/>
      <c r="H342"/>
      <c r="I342"/>
      <c r="J342"/>
    </row>
    <row r="343" spans="2:10" ht="15" x14ac:dyDescent="0.25">
      <c r="B343"/>
      <c r="C343"/>
      <c r="D343"/>
      <c r="E343"/>
      <c r="F343"/>
      <c r="G343"/>
      <c r="H343"/>
      <c r="I343"/>
      <c r="J343"/>
    </row>
    <row r="344" spans="2:10" ht="15" x14ac:dyDescent="0.25">
      <c r="B344"/>
      <c r="C344"/>
      <c r="D344"/>
      <c r="E344"/>
      <c r="F344"/>
      <c r="G344"/>
      <c r="H344"/>
      <c r="I344"/>
      <c r="J344"/>
    </row>
    <row r="345" spans="2:10" ht="15" x14ac:dyDescent="0.25">
      <c r="B345"/>
      <c r="C345"/>
      <c r="D345"/>
      <c r="E345"/>
      <c r="F345"/>
      <c r="G345"/>
      <c r="H345"/>
      <c r="I345"/>
      <c r="J345"/>
    </row>
    <row r="346" spans="2:10" ht="15" x14ac:dyDescent="0.25">
      <c r="B346"/>
      <c r="C346"/>
      <c r="D346"/>
      <c r="E346"/>
      <c r="F346"/>
      <c r="G346"/>
      <c r="H346"/>
      <c r="I346"/>
      <c r="J346"/>
    </row>
    <row r="347" spans="2:10" ht="15" x14ac:dyDescent="0.25">
      <c r="B347"/>
      <c r="C347"/>
      <c r="D347"/>
      <c r="E347"/>
      <c r="F347"/>
      <c r="G347"/>
      <c r="H347"/>
      <c r="I347"/>
      <c r="J347"/>
    </row>
    <row r="348" spans="2:10" ht="15" x14ac:dyDescent="0.25">
      <c r="B348"/>
      <c r="C348"/>
      <c r="D348"/>
      <c r="E348"/>
      <c r="F348"/>
      <c r="G348"/>
      <c r="H348"/>
      <c r="I348"/>
      <c r="J348"/>
    </row>
    <row r="349" spans="2:10" ht="15" x14ac:dyDescent="0.25">
      <c r="B349"/>
      <c r="C349"/>
      <c r="D349"/>
      <c r="E349"/>
      <c r="F349"/>
      <c r="G349"/>
      <c r="H349"/>
      <c r="I349"/>
      <c r="J349"/>
    </row>
    <row r="350" spans="2:10" ht="15" x14ac:dyDescent="0.25">
      <c r="B350"/>
      <c r="C350"/>
      <c r="D350"/>
      <c r="E350"/>
      <c r="F350"/>
      <c r="G350"/>
      <c r="H350"/>
      <c r="I350"/>
      <c r="J350"/>
    </row>
  </sheetData>
  <mergeCells count="19">
    <mergeCell ref="B204:J204"/>
    <mergeCell ref="B6:J6"/>
    <mergeCell ref="B22:J22"/>
    <mergeCell ref="B38:J38"/>
    <mergeCell ref="B59:J59"/>
    <mergeCell ref="B80:J80"/>
    <mergeCell ref="B98:J98"/>
    <mergeCell ref="B116:J116"/>
    <mergeCell ref="B134:J134"/>
    <mergeCell ref="B152:J152"/>
    <mergeCell ref="B170:J170"/>
    <mergeCell ref="B188:J188"/>
    <mergeCell ref="B317:J317"/>
    <mergeCell ref="B220:J220"/>
    <mergeCell ref="B236:J236"/>
    <mergeCell ref="B252:J252"/>
    <mergeCell ref="B268:J268"/>
    <mergeCell ref="B284:J284"/>
    <mergeCell ref="B300:J300"/>
  </mergeCells>
  <pageMargins left="0.7" right="0.7" top="0.75" bottom="0.75" header="0.3" footer="0.3"/>
  <pageSetup orientation="portrait" r:id="rId1"/>
  <headerFooter>
    <oddFooter>&amp;C&amp;"Arial,Regular"&amp;10&amp;A&amp;R&amp;"Arial,Regular"Page &amp;P of &amp;N</oddFooter>
  </headerFooter>
  <rowBreaks count="4" manualBreakCount="4">
    <brk id="151" max="10" man="1"/>
    <brk id="203" max="10" man="1"/>
    <brk id="251" max="10" man="1"/>
    <brk id="29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ATT 3</vt:lpstr>
      <vt:lpstr>Supplemental Tax Support ---&gt;</vt:lpstr>
      <vt:lpstr>1. ADIT Supplemental Support</vt:lpstr>
      <vt:lpstr>2. Asset Retirement</vt:lpstr>
      <vt:lpstr>3a. AFUDC Equity Depreciation</vt:lpstr>
      <vt:lpstr>3b. AFUDC Equity Incurred</vt:lpstr>
      <vt:lpstr>3c. Depreciation Rates </vt:lpstr>
      <vt:lpstr>'3b. AFUDC Equity Incurred'!Print_Area</vt:lpstr>
      <vt:lpstr>'3c. Depreciation Rates '!Print_Area</vt:lpstr>
      <vt:lpstr>'3c. Depreciation Rates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2024-04-23T18:57:08Z</dcterms:created>
  <dcterms:modified xsi:type="dcterms:W3CDTF">2024-04-23T18:57:30Z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968b3d1-e05f-4796-9c23-acaf26d588cb_Enabled">
    <vt:lpwstr>true</vt:lpwstr>
  </property>
  <property fmtid="{D5CDD505-2E9C-101B-9397-08002B2CF9AE}" pid="3" name="MSIP_Label_c968b3d1-e05f-4796-9c23-acaf26d588cb_SetDate">
    <vt:lpwstr>2024-04-23T18:57:30Z</vt:lpwstr>
  </property>
  <property fmtid="{D5CDD505-2E9C-101B-9397-08002B2CF9AE}" pid="4" name="MSIP_Label_c968b3d1-e05f-4796-9c23-acaf26d588cb_Method">
    <vt:lpwstr>Standard</vt:lpwstr>
  </property>
  <property fmtid="{D5CDD505-2E9C-101B-9397-08002B2CF9AE}" pid="5" name="MSIP_Label_c968b3d1-e05f-4796-9c23-acaf26d588cb_Name">
    <vt:lpwstr>Company Confidential Information</vt:lpwstr>
  </property>
  <property fmtid="{D5CDD505-2E9C-101B-9397-08002B2CF9AE}" pid="6" name="MSIP_Label_c968b3d1-e05f-4796-9c23-acaf26d588cb_SiteId">
    <vt:lpwstr>600d01fc-055f-49c6-868f-3ecfcc791773</vt:lpwstr>
  </property>
  <property fmtid="{D5CDD505-2E9C-101B-9397-08002B2CF9AE}" pid="7" name="MSIP_Label_c968b3d1-e05f-4796-9c23-acaf26d588cb_ActionId">
    <vt:lpwstr>0d0fe278-cd94-4221-816e-f748bece7d4f</vt:lpwstr>
  </property>
  <property fmtid="{D5CDD505-2E9C-101B-9397-08002B2CF9AE}" pid="8" name="MSIP_Label_c968b3d1-e05f-4796-9c23-acaf26d588cb_ContentBits">
    <vt:lpwstr>0</vt:lpwstr>
  </property>
  <property fmtid="{D5CDD505-2E9C-101B-9397-08002B2CF9AE}" pid="9" name="AE_summer_BSA" linkTarget="prop_AE_summer_BSA">
    <vt:lpwstr>#REF!</vt:lpwstr>
  </property>
  <property fmtid="{D5CDD505-2E9C-101B-9397-08002B2CF9AE}" pid="10" name="AE_summer_excess_Tot" linkTarget="prop_AE_summer_excess_Tot">
    <vt:lpwstr>#REF!</vt:lpwstr>
  </property>
  <property fmtid="{D5CDD505-2E9C-101B-9397-08002B2CF9AE}" pid="11" name="AE_summer_first_30_Tot" linkTarget="prop_AE_summer_first_30_Tot">
    <vt:lpwstr>#REF!</vt:lpwstr>
  </property>
  <property fmtid="{D5CDD505-2E9C-101B-9397-08002B2CF9AE}" pid="12" name="AE_summer_first_400_D" linkTarget="prop_AE_summer_first_400_D">
    <vt:lpwstr>#REF!</vt:lpwstr>
  </property>
  <property fmtid="{D5CDD505-2E9C-101B-9397-08002B2CF9AE}" pid="13" name="AE_summer_next_370_Tot" linkTarget="prop_AE_summer_next_370_Tot">
    <vt:lpwstr>#REF!</vt:lpwstr>
  </property>
  <property fmtid="{D5CDD505-2E9C-101B-9397-08002B2CF9AE}" pid="14" name="AE_summer_surchTot" linkTarget="prop_AE_summer_surchTot">
    <vt:lpwstr>#REF!</vt:lpwstr>
  </property>
  <property fmtid="{D5CDD505-2E9C-101B-9397-08002B2CF9AE}" pid="15" name="AE_winter_excess_Tot" linkTarget="prop_AE_winter_excess_Tot">
    <vt:lpwstr>#REF!</vt:lpwstr>
  </property>
  <property fmtid="{D5CDD505-2E9C-101B-9397-08002B2CF9AE}" pid="16" name="AE_winter_first_30_Tot" linkTarget="prop_AE_winter_first_30_Tot">
    <vt:lpwstr>#REF!</vt:lpwstr>
  </property>
  <property fmtid="{D5CDD505-2E9C-101B-9397-08002B2CF9AE}" pid="17" name="AE_winter_first_400_D" linkTarget="prop_AE_winter_first_400_D">
    <vt:lpwstr>#REF!</vt:lpwstr>
  </property>
  <property fmtid="{D5CDD505-2E9C-101B-9397-08002B2CF9AE}" pid="18" name="AE_winter_next_370_Tot" linkTarget="prop_AE_winter_next_370_Tot">
    <vt:lpwstr>#REF!</vt:lpwstr>
  </property>
  <property fmtid="{D5CDD505-2E9C-101B-9397-08002B2CF9AE}" pid="19" name="AE_winter_surchTot" linkTarget="prop_AE_winter_surchTot">
    <vt:lpwstr>#REF!</vt:lpwstr>
  </property>
  <property fmtid="{D5CDD505-2E9C-101B-9397-08002B2CF9AE}" pid="20" name="GS_3A_D_summer_BSA" linkTarget="prop_GS_3A_D_summer_BSA">
    <vt:lpwstr>#REF!</vt:lpwstr>
  </property>
  <property fmtid="{D5CDD505-2E9C-101B-9397-08002B2CF9AE}" pid="21" name="GS_3A_D_summer_Energy_G" linkTarget="prop_GS_3A_D_summer_Energy_G">
    <vt:lpwstr>#REF!</vt:lpwstr>
  </property>
  <property fmtid="{D5CDD505-2E9C-101B-9397-08002B2CF9AE}" pid="22" name="GS_3A_D_summer_Energy_T" linkTarget="prop_GS_3A_D_summer_Energy_T">
    <vt:lpwstr>#REF!</vt:lpwstr>
  </property>
  <property fmtid="{D5CDD505-2E9C-101B-9397-08002B2CF9AE}" pid="23" name="GS_3A_D_summer_Energy_Tot" linkTarget="prop_GS_3A_D_summer_Energy_Tot">
    <vt:lpwstr>#REF!</vt:lpwstr>
  </property>
  <property fmtid="{D5CDD505-2E9C-101B-9397-08002B2CF9AE}" pid="24" name="GS_3A_D_summer_first_6000_D" linkTarget="prop_GS_3A_D_summer_first_6000_D">
    <vt:lpwstr>#REF!</vt:lpwstr>
  </property>
  <property fmtid="{D5CDD505-2E9C-101B-9397-08002B2CF9AE}" pid="25" name="GS_3A_D_summer_pca" linkTarget="prop_GS_3A_D_summer_pca">
    <vt:lpwstr>#REF!</vt:lpwstr>
  </property>
  <property fmtid="{D5CDD505-2E9C-101B-9397-08002B2CF9AE}" pid="26" name="GS_3A_D_summer_retf" linkTarget="prop_GS_3A_D_summer_retf">
    <vt:lpwstr>#REF!</vt:lpwstr>
  </property>
  <property fmtid="{D5CDD505-2E9C-101B-9397-08002B2CF9AE}" pid="27" name="GS_3A_D_summer_surchTot" linkTarget="prop_GS_3A_D_summer_surchTot">
    <vt:lpwstr>#REF!</vt:lpwstr>
  </property>
  <property fmtid="{D5CDD505-2E9C-101B-9397-08002B2CF9AE}" pid="28" name="GS_3A_D_winter_Energy_G" linkTarget="prop_GS_3A_D_winter_Energy_G">
    <vt:lpwstr>#REF!</vt:lpwstr>
  </property>
  <property fmtid="{D5CDD505-2E9C-101B-9397-08002B2CF9AE}" pid="29" name="GS_3A_D_winter_Energy_T" linkTarget="prop_GS_3A_D_winter_Energy_T">
    <vt:lpwstr>#REF!</vt:lpwstr>
  </property>
  <property fmtid="{D5CDD505-2E9C-101B-9397-08002B2CF9AE}" pid="30" name="GS_3A_D_winter_Energy_Tot" linkTarget="prop_GS_3A_D_winter_Energy_Tot">
    <vt:lpwstr>#REF!</vt:lpwstr>
  </property>
  <property fmtid="{D5CDD505-2E9C-101B-9397-08002B2CF9AE}" pid="31" name="GS_3A_D_winter_first_6000_D" linkTarget="prop_GS_3A_D_winter_first_6000_D">
    <vt:lpwstr>#REF!</vt:lpwstr>
  </property>
  <property fmtid="{D5CDD505-2E9C-101B-9397-08002B2CF9AE}" pid="32" name="GS_3A_D_winter_pca" linkTarget="prop_GS_3A_D_winter_pca">
    <vt:lpwstr>#REF!</vt:lpwstr>
  </property>
  <property fmtid="{D5CDD505-2E9C-101B-9397-08002B2CF9AE}" pid="33" name="GS_3A_D_winter_retf" linkTarget="prop_GS_3A_D_winter_retf">
    <vt:lpwstr>#REF!</vt:lpwstr>
  </property>
  <property fmtid="{D5CDD505-2E9C-101B-9397-08002B2CF9AE}" pid="34" name="GS_3A_D_winter_surchTot" linkTarget="prop_GS_3A_D_winter_surchTot">
    <vt:lpwstr>#REF!</vt:lpwstr>
  </property>
  <property fmtid="{D5CDD505-2E9C-101B-9397-08002B2CF9AE}" pid="35" name="GS_3A_ND_summer_ac" linkTarget="prop_GS_3A_ND_summer_ac">
    <vt:lpwstr>#REF!</vt:lpwstr>
  </property>
  <property fmtid="{D5CDD505-2E9C-101B-9397-08002B2CF9AE}" pid="36" name="GS_3A_ND_summer_Cust_D" linkTarget="prop_GS_3A_ND_summer_Cust_D">
    <vt:lpwstr>#REF!</vt:lpwstr>
  </property>
  <property fmtid="{D5CDD505-2E9C-101B-9397-08002B2CF9AE}" pid="37" name="GS_3A_ND_summer_del_tax" linkTarget="prop_GS_3A_ND_summer_del_tax">
    <vt:lpwstr>#REF!</vt:lpwstr>
  </property>
  <property fmtid="{D5CDD505-2E9C-101B-9397-08002B2CF9AE}" pid="38" name="GS_3A_ND_summer_Energy_D" linkTarget="prop_GS_3A_ND_summer_Energy_D">
    <vt:lpwstr>#REF!</vt:lpwstr>
  </property>
  <property fmtid="{D5CDD505-2E9C-101B-9397-08002B2CF9AE}" pid="39" name="GS_3A_ND_summer_Energy_G" linkTarget="prop_GS_3A_ND_summer_Energy_G">
    <vt:lpwstr>#REF!</vt:lpwstr>
  </property>
  <property fmtid="{D5CDD505-2E9C-101B-9397-08002B2CF9AE}" pid="40" name="GS_3A_ND_summer_Energy_T" linkTarget="prop_GS_3A_ND_summer_Energy_T">
    <vt:lpwstr>#REF!</vt:lpwstr>
  </property>
  <property fmtid="{D5CDD505-2E9C-101B-9397-08002B2CF9AE}" pid="41" name="GS_3A_ND_summer_Energy_Tot" linkTarget="prop_GS_3A_ND_summer_Energy_Tot">
    <vt:lpwstr>#REF!</vt:lpwstr>
  </property>
  <property fmtid="{D5CDD505-2E9C-101B-9397-08002B2CF9AE}" pid="42" name="GS_3A_ND_summer_pca" linkTarget="prop_GS_3A_ND_summer_pca">
    <vt:lpwstr>#REF!</vt:lpwstr>
  </property>
  <property fmtid="{D5CDD505-2E9C-101B-9397-08002B2CF9AE}" pid="43" name="GS_3A_ND_summer_psos" linkTarget="prop_GS_3A_ND_summer_psos">
    <vt:lpwstr>#REF!</vt:lpwstr>
  </property>
  <property fmtid="{D5CDD505-2E9C-101B-9397-08002B2CF9AE}" pid="44" name="GS_3A_ND_summer_retf" linkTarget="prop_GS_3A_ND_summer_retf">
    <vt:lpwstr>#REF!</vt:lpwstr>
  </property>
  <property fmtid="{D5CDD505-2E9C-101B-9397-08002B2CF9AE}" pid="45" name="GS_3A_ND_summer_surchTot" linkTarget="prop_GS_3A_ND_summer_surchTot">
    <vt:lpwstr>#REF!</vt:lpwstr>
  </property>
  <property fmtid="{D5CDD505-2E9C-101B-9397-08002B2CF9AE}" pid="46" name="GS_3A_ND_winter_ac" linkTarget="prop_GS_3A_ND_winter_ac">
    <vt:lpwstr>#REF!</vt:lpwstr>
  </property>
  <property fmtid="{D5CDD505-2E9C-101B-9397-08002B2CF9AE}" pid="47" name="GS_3A_ND_winter_Cust_D" linkTarget="prop_GS_3A_ND_winter_Cust_D">
    <vt:lpwstr>#REF!</vt:lpwstr>
  </property>
  <property fmtid="{D5CDD505-2E9C-101B-9397-08002B2CF9AE}" pid="48" name="GS_3A_ND_winter_del_tax" linkTarget="prop_GS_3A_ND_winter_del_tax">
    <vt:lpwstr>#REF!</vt:lpwstr>
  </property>
  <property fmtid="{D5CDD505-2E9C-101B-9397-08002B2CF9AE}" pid="49" name="GS_3A_ND_winter_Energy_D" linkTarget="prop_GS_3A_ND_winter_Energy_D">
    <vt:lpwstr>#REF!</vt:lpwstr>
  </property>
  <property fmtid="{D5CDD505-2E9C-101B-9397-08002B2CF9AE}" pid="50" name="GS_3A_ND_winter_Energy_G" linkTarget="prop_GS_3A_ND_winter_Energy_G">
    <vt:lpwstr>#REF!</vt:lpwstr>
  </property>
  <property fmtid="{D5CDD505-2E9C-101B-9397-08002B2CF9AE}" pid="51" name="GS_3A_ND_winter_Energy_T" linkTarget="prop_GS_3A_ND_winter_Energy_T">
    <vt:lpwstr>#REF!</vt:lpwstr>
  </property>
  <property fmtid="{D5CDD505-2E9C-101B-9397-08002B2CF9AE}" pid="52" name="GS_3A_ND_winter_Energy_Tot" linkTarget="prop_GS_3A_ND_winter_Energy_Tot">
    <vt:lpwstr>#REF!</vt:lpwstr>
  </property>
  <property fmtid="{D5CDD505-2E9C-101B-9397-08002B2CF9AE}" pid="53" name="GS_3A_ND_winter_pca" linkTarget="prop_GS_3A_ND_winter_pca">
    <vt:lpwstr>#REF!</vt:lpwstr>
  </property>
  <property fmtid="{D5CDD505-2E9C-101B-9397-08002B2CF9AE}" pid="54" name="GS_3A_ND_winter_psos" linkTarget="prop_GS_3A_ND_winter_psos">
    <vt:lpwstr>#REF!</vt:lpwstr>
  </property>
  <property fmtid="{D5CDD505-2E9C-101B-9397-08002B2CF9AE}" pid="55" name="GS_3A_ND_winter_retf" linkTarget="prop_GS_3A_ND_winter_retf">
    <vt:lpwstr>#REF!</vt:lpwstr>
  </property>
  <property fmtid="{D5CDD505-2E9C-101B-9397-08002B2CF9AE}" pid="56" name="GS_3A_ND_winter_surchTot" linkTarget="prop_GS_3A_ND_winter_surchTot">
    <vt:lpwstr>#REF!</vt:lpwstr>
  </property>
  <property fmtid="{D5CDD505-2E9C-101B-9397-08002B2CF9AE}" pid="57" name="GS_LV_D_summer_additional_kwP" linkTarget="prop_GS_LV_D_summer_additional_kwP">
    <vt:lpwstr>#REF!</vt:lpwstr>
  </property>
  <property fmtid="{D5CDD505-2E9C-101B-9397-08002B2CF9AE}" pid="58" name="GS_LV_D_summer_BSA" linkTarget="prop_GS_LV_D_summer_BSA">
    <vt:lpwstr>#REF!</vt:lpwstr>
  </property>
  <property fmtid="{D5CDD505-2E9C-101B-9397-08002B2CF9AE}" pid="59" name="GS_LV_D_summer_Cust_D" linkTarget="prop_GS_LV_D_summer_Cust_D">
    <vt:lpwstr>#REF!</vt:lpwstr>
  </property>
  <property fmtid="{D5CDD505-2E9C-101B-9397-08002B2CF9AE}" pid="60" name="GS_LV_D_summer_Energy_G" linkTarget="prop_GS_LV_D_summer_Energy_G">
    <vt:lpwstr>#REF!</vt:lpwstr>
  </property>
  <property fmtid="{D5CDD505-2E9C-101B-9397-08002B2CF9AE}" pid="61" name="GS_LV_D_summer_Energy_Tot" linkTarget="prop_GS_LV_D_summer_Energy_Tot">
    <vt:lpwstr>#REF!</vt:lpwstr>
  </property>
  <property fmtid="{D5CDD505-2E9C-101B-9397-08002B2CF9AE}" pid="62" name="GS_LV_D_summer_first_6000_Tot" linkTarget="prop_GS_LV_D_summer_first_6000_Tot">
    <vt:lpwstr>#REF!</vt:lpwstr>
  </property>
  <property fmtid="{D5CDD505-2E9C-101B-9397-08002B2CF9AE}" pid="63" name="GS_LV_D_summer_surchTot" linkTarget="prop_GS_LV_D_summer_surchTot">
    <vt:lpwstr>#REF!</vt:lpwstr>
  </property>
  <property fmtid="{D5CDD505-2E9C-101B-9397-08002B2CF9AE}" pid="64" name="GS_LV_D_winter_additional_kwP" linkTarget="prop_GS_LV_D_winter_additional_kwP">
    <vt:lpwstr>#REF!</vt:lpwstr>
  </property>
  <property fmtid="{D5CDD505-2E9C-101B-9397-08002B2CF9AE}" pid="65" name="GS_LV_D_winter_Cust_D" linkTarget="prop_GS_LV_D_winter_Cust_D">
    <vt:lpwstr>#REF!</vt:lpwstr>
  </property>
  <property fmtid="{D5CDD505-2E9C-101B-9397-08002B2CF9AE}" pid="66" name="GS_LV_D_winter_Energy_G" linkTarget="prop_GS_LV_D_winter_Energy_G">
    <vt:lpwstr>#REF!</vt:lpwstr>
  </property>
  <property fmtid="{D5CDD505-2E9C-101B-9397-08002B2CF9AE}" pid="67" name="GS_LV_D_winter_Energy_Tot" linkTarget="prop_GS_LV_D_winter_Energy_Tot">
    <vt:lpwstr>#REF!</vt:lpwstr>
  </property>
  <property fmtid="{D5CDD505-2E9C-101B-9397-08002B2CF9AE}" pid="68" name="GS_LV_D_winter_first_6000_Tot" linkTarget="prop_GS_LV_D_winter_first_6000_Tot">
    <vt:lpwstr>#REF!</vt:lpwstr>
  </property>
  <property fmtid="{D5CDD505-2E9C-101B-9397-08002B2CF9AE}" pid="69" name="GS_LV_D_winter_surchTot" linkTarget="prop_GS_LV_D_winter_surchTot">
    <vt:lpwstr>#REF!</vt:lpwstr>
  </property>
  <property fmtid="{D5CDD505-2E9C-101B-9397-08002B2CF9AE}" pid="70" name="GS_LV_ND_summer_BSA" linkTarget="prop_GS_LV_ND_summer_BSA">
    <vt:lpwstr>#REF!</vt:lpwstr>
  </property>
  <property fmtid="{D5CDD505-2E9C-101B-9397-08002B2CF9AE}" pid="71" name="GS_LV_ND_summer_Cust_D" linkTarget="prop_GS_LV_ND_summer_Cust_D">
    <vt:lpwstr>#REF!</vt:lpwstr>
  </property>
  <property fmtid="{D5CDD505-2E9C-101B-9397-08002B2CF9AE}" pid="72" name="GS_LV_ND_summer_Energy_Tot" linkTarget="prop_GS_LV_ND_summer_Energy_Tot">
    <vt:lpwstr>#REF!</vt:lpwstr>
  </property>
  <property fmtid="{D5CDD505-2E9C-101B-9397-08002B2CF9AE}" pid="73" name="GS_LV_ND_summer_surchTot" linkTarget="prop_GS_LV_ND_summer_surchTot">
    <vt:lpwstr>#REF!</vt:lpwstr>
  </property>
  <property fmtid="{D5CDD505-2E9C-101B-9397-08002B2CF9AE}" pid="74" name="GS_LV_ND_winter_Cust_D" linkTarget="prop_GS_LV_ND_winter_Cust_D">
    <vt:lpwstr>#REF!</vt:lpwstr>
  </property>
  <property fmtid="{D5CDD505-2E9C-101B-9397-08002B2CF9AE}" pid="75" name="GS_LV_ND_winter_Energy_Tot" linkTarget="prop_GS_LV_ND_winter_Energy_Tot">
    <vt:lpwstr>#REF!</vt:lpwstr>
  </property>
  <property fmtid="{D5CDD505-2E9C-101B-9397-08002B2CF9AE}" pid="76" name="GS_LV_ND_winter_surchTot" linkTarget="prop_GS_LV_ND_winter_surchTot">
    <vt:lpwstr>#REF!</vt:lpwstr>
  </property>
  <property fmtid="{D5CDD505-2E9C-101B-9397-08002B2CF9AE}" pid="77" name="GS_T_summer_ac" linkTarget="prop_GS_T_summer_ac">
    <vt:lpwstr>#REF!</vt:lpwstr>
  </property>
  <property fmtid="{D5CDD505-2E9C-101B-9397-08002B2CF9AE}" pid="78" name="GS_T_summer_BSA" linkTarget="prop_GS_T_summer_BSA">
    <vt:lpwstr>#REF!</vt:lpwstr>
  </property>
  <property fmtid="{D5CDD505-2E9C-101B-9397-08002B2CF9AE}" pid="79" name="GS_T_summer_del_tax" linkTarget="prop_GS_T_summer_del_tax">
    <vt:lpwstr>#REF!</vt:lpwstr>
  </property>
  <property fmtid="{D5CDD505-2E9C-101B-9397-08002B2CF9AE}" pid="80" name="GS_T_summer_pca" linkTarget="prop_GS_T_summer_pca">
    <vt:lpwstr>#REF!</vt:lpwstr>
  </property>
  <property fmtid="{D5CDD505-2E9C-101B-9397-08002B2CF9AE}" pid="81" name="GS_T_summer_psos" linkTarget="prop_GS_T_summer_psos">
    <vt:lpwstr>#REF!</vt:lpwstr>
  </property>
  <property fmtid="{D5CDD505-2E9C-101B-9397-08002B2CF9AE}" pid="82" name="GS_T_summer_retf" linkTarget="prop_GS_T_summer_retf">
    <vt:lpwstr>#REF!</vt:lpwstr>
  </property>
  <property fmtid="{D5CDD505-2E9C-101B-9397-08002B2CF9AE}" pid="83" name="GS_T_winter_ac" linkTarget="prop_GS_T_winter_ac">
    <vt:lpwstr>#REF!</vt:lpwstr>
  </property>
  <property fmtid="{D5CDD505-2E9C-101B-9397-08002B2CF9AE}" pid="84" name="GS_T_winter_BSA" linkTarget="prop_GS_T_winter_BSA">
    <vt:lpwstr>#REF!</vt:lpwstr>
  </property>
  <property fmtid="{D5CDD505-2E9C-101B-9397-08002B2CF9AE}" pid="85" name="GS_T_winter_del_tax" linkTarget="prop_GS_T_winter_del_tax">
    <vt:lpwstr>#REF!</vt:lpwstr>
  </property>
  <property fmtid="{D5CDD505-2E9C-101B-9397-08002B2CF9AE}" pid="86" name="GS_T_winter_pca" linkTarget="prop_GS_T_winter_pca">
    <vt:lpwstr>#REF!</vt:lpwstr>
  </property>
  <property fmtid="{D5CDD505-2E9C-101B-9397-08002B2CF9AE}" pid="87" name="GS_T_winter_psos" linkTarget="prop_GS_T_winter_psos">
    <vt:lpwstr>#REF!</vt:lpwstr>
  </property>
  <property fmtid="{D5CDD505-2E9C-101B-9397-08002B2CF9AE}" pid="88" name="GS_T_winter_retf" linkTarget="prop_GS_T_winter_retf">
    <vt:lpwstr>#REF!</vt:lpwstr>
  </property>
  <property fmtid="{D5CDD505-2E9C-101B-9397-08002B2CF9AE}" pid="89" name="GT_3A_summer_cust_D" linkTarget="prop_GT_3A_summer_cust_D">
    <vt:lpwstr>#REF!</vt:lpwstr>
  </property>
  <property fmtid="{D5CDD505-2E9C-101B-9397-08002B2CF9AE}" pid="90" name="GT_3A_summer_int_peak_Tot" linkTarget="prop_GT_3A_summer_int_peak_Tot">
    <vt:lpwstr>#REF!</vt:lpwstr>
  </property>
  <property fmtid="{D5CDD505-2E9C-101B-9397-08002B2CF9AE}" pid="91" name="GT_3A_summer_max_kw_Tot" linkTarget="prop_GT_3A_summer_max_kw_Tot">
    <vt:lpwstr>#REF!</vt:lpwstr>
  </property>
  <property fmtid="{D5CDD505-2E9C-101B-9397-08002B2CF9AE}" pid="92" name="GT_3A_summer_off_peak_Tot" linkTarget="prop_GT_3A_summer_off_peak_Tot">
    <vt:lpwstr>#REF!</vt:lpwstr>
  </property>
  <property fmtid="{D5CDD505-2E9C-101B-9397-08002B2CF9AE}" pid="93" name="GT_3A_summer_on_peak_kw_Tot" linkTarget="prop_GT_3A_summer_on_peak_kw_Tot">
    <vt:lpwstr>#REF!</vt:lpwstr>
  </property>
  <property fmtid="{D5CDD505-2E9C-101B-9397-08002B2CF9AE}" pid="94" name="GT_3A_summer_on_peak_Tot" linkTarget="prop_GT_3A_summer_on_peak_Tot">
    <vt:lpwstr>#REF!</vt:lpwstr>
  </property>
  <property fmtid="{D5CDD505-2E9C-101B-9397-08002B2CF9AE}" pid="95" name="GT_3A_summer_surch_Tot" linkTarget="prop_GT_3A_summer_surch_Tot">
    <vt:lpwstr>#REF!</vt:lpwstr>
  </property>
  <property fmtid="{D5CDD505-2E9C-101B-9397-08002B2CF9AE}" pid="96" name="GT_3A_winter_cust_D" linkTarget="prop_GT_3A_winter_cust_D">
    <vt:lpwstr>#REF!</vt:lpwstr>
  </property>
  <property fmtid="{D5CDD505-2E9C-101B-9397-08002B2CF9AE}" pid="97" name="GT_3A_winter_int_peak_Tot" linkTarget="prop_GT_3A_winter_int_peak_Tot">
    <vt:lpwstr>#REF!</vt:lpwstr>
  </property>
  <property fmtid="{D5CDD505-2E9C-101B-9397-08002B2CF9AE}" pid="98" name="GT_3A_winter_max_kw_Tot" linkTarget="prop_GT_3A_winter_max_kw_Tot">
    <vt:lpwstr>#REF!</vt:lpwstr>
  </property>
  <property fmtid="{D5CDD505-2E9C-101B-9397-08002B2CF9AE}" pid="99" name="GT_3A_winter_off_peak_Tot" linkTarget="prop_GT_3A_winter_off_peak_Tot">
    <vt:lpwstr>#REF!</vt:lpwstr>
  </property>
  <property fmtid="{D5CDD505-2E9C-101B-9397-08002B2CF9AE}" pid="100" name="GT_3A_winter_on_peak_kw_Tot" linkTarget="prop_GT_3A_winter_on_peak_kw_Tot">
    <vt:lpwstr>#REF!</vt:lpwstr>
  </property>
  <property fmtid="{D5CDD505-2E9C-101B-9397-08002B2CF9AE}" pid="101" name="GT_3A_winter_on_peak_Tot" linkTarget="prop_GT_3A_winter_on_peak_Tot">
    <vt:lpwstr>#REF!</vt:lpwstr>
  </property>
  <property fmtid="{D5CDD505-2E9C-101B-9397-08002B2CF9AE}" pid="102" name="GT_3A_winter_surch_Tot" linkTarget="prop_GT_3A_winter_surch_Tot">
    <vt:lpwstr>#REF!</vt:lpwstr>
  </property>
  <property fmtid="{D5CDD505-2E9C-101B-9397-08002B2CF9AE}" pid="103" name="GT_3B_summer_cust_D" linkTarget="prop_GT_3B_summer_cust_D">
    <vt:lpwstr>#REF!</vt:lpwstr>
  </property>
  <property fmtid="{D5CDD505-2E9C-101B-9397-08002B2CF9AE}" pid="104" name="GT_3B_summer_int_peak_Tot" linkTarget="prop_GT_3B_summer_int_peak_Tot">
    <vt:lpwstr>#REF!</vt:lpwstr>
  </property>
  <property fmtid="{D5CDD505-2E9C-101B-9397-08002B2CF9AE}" pid="105" name="GT_3B_summer_max_kw_Tot" linkTarget="prop_GT_3B_summer_max_kw_Tot">
    <vt:lpwstr>#REF!</vt:lpwstr>
  </property>
  <property fmtid="{D5CDD505-2E9C-101B-9397-08002B2CF9AE}" pid="106" name="GT_3B_summer_off_peak_Tot" linkTarget="prop_GT_3B_summer_off_peak_Tot">
    <vt:lpwstr>#REF!</vt:lpwstr>
  </property>
  <property fmtid="{D5CDD505-2E9C-101B-9397-08002B2CF9AE}" pid="107" name="GT_3B_summer_on_peak_kw_Tot" linkTarget="prop_GT_3B_summer_on_peak_kw_Tot">
    <vt:lpwstr>#REF!</vt:lpwstr>
  </property>
  <property fmtid="{D5CDD505-2E9C-101B-9397-08002B2CF9AE}" pid="108" name="GT_3B_summer_on_peak_Tot" linkTarget="prop_GT_3B_summer_on_peak_Tot">
    <vt:lpwstr>#REF!</vt:lpwstr>
  </property>
  <property fmtid="{D5CDD505-2E9C-101B-9397-08002B2CF9AE}" pid="109" name="GT_3B_summer_surch_Tot" linkTarget="prop_GT_3B_summer_surch_Tot">
    <vt:lpwstr>#REF!</vt:lpwstr>
  </property>
  <property fmtid="{D5CDD505-2E9C-101B-9397-08002B2CF9AE}" pid="110" name="GT_3B_winter_cust_D" linkTarget="prop_GT_3B_winter_cust_D">
    <vt:lpwstr>#REF!</vt:lpwstr>
  </property>
  <property fmtid="{D5CDD505-2E9C-101B-9397-08002B2CF9AE}" pid="111" name="GT_3B_winter_int_peak_Tot" linkTarget="prop_GT_3B_winter_int_peak_Tot">
    <vt:lpwstr>#REF!</vt:lpwstr>
  </property>
  <property fmtid="{D5CDD505-2E9C-101B-9397-08002B2CF9AE}" pid="112" name="GT_3B_winter_max_kw_Tot" linkTarget="prop_GT_3B_winter_max_kw_Tot">
    <vt:lpwstr>#REF!</vt:lpwstr>
  </property>
  <property fmtid="{D5CDD505-2E9C-101B-9397-08002B2CF9AE}" pid="113" name="GT_3B_winter_off_peak_Tot" linkTarget="prop_GT_3B_winter_off_peak_Tot">
    <vt:lpwstr>#REF!</vt:lpwstr>
  </property>
  <property fmtid="{D5CDD505-2E9C-101B-9397-08002B2CF9AE}" pid="114" name="GT_3B_winter_on_peak_kw_Tot" linkTarget="prop_GT_3B_winter_on_peak_kw_Tot">
    <vt:lpwstr>#REF!</vt:lpwstr>
  </property>
  <property fmtid="{D5CDD505-2E9C-101B-9397-08002B2CF9AE}" pid="115" name="GT_3B_winter_on_peak_Tot" linkTarget="prop_GT_3B_winter_on_peak_Tot">
    <vt:lpwstr>#REF!</vt:lpwstr>
  </property>
  <property fmtid="{D5CDD505-2E9C-101B-9397-08002B2CF9AE}" pid="116" name="GT_LV_summer_int_peak_Tot" linkTarget="prop_GT_LV_summer_int_peak_Tot">
    <vt:lpwstr>#REF!</vt:lpwstr>
  </property>
  <property fmtid="{D5CDD505-2E9C-101B-9397-08002B2CF9AE}" pid="117" name="GT_LV_summer_max_kw_Tot" linkTarget="prop_GT_LV_summer_max_kw_Tot">
    <vt:lpwstr>#REF!</vt:lpwstr>
  </property>
  <property fmtid="{D5CDD505-2E9C-101B-9397-08002B2CF9AE}" pid="118" name="GT_LV_summer_off_peak_Tot" linkTarget="prop_GT_LV_summer_off_peak_Tot">
    <vt:lpwstr>#REF!</vt:lpwstr>
  </property>
  <property fmtid="{D5CDD505-2E9C-101B-9397-08002B2CF9AE}" pid="119" name="GT_LV_summer_on_peak_kw_Tot" linkTarget="prop_GT_LV_summer_on_peak_kw_Tot">
    <vt:lpwstr>#REF!</vt:lpwstr>
  </property>
  <property fmtid="{D5CDD505-2E9C-101B-9397-08002B2CF9AE}" pid="120" name="GT_LV_summer_on_peak_Tot" linkTarget="prop_GT_LV_summer_on_peak_Tot">
    <vt:lpwstr>#REF!</vt:lpwstr>
  </property>
  <property fmtid="{D5CDD505-2E9C-101B-9397-08002B2CF9AE}" pid="121" name="GT_LV_summer_surch_Tot" linkTarget="prop_GT_LV_summer_surch_Tot">
    <vt:lpwstr>#REF!</vt:lpwstr>
  </property>
  <property fmtid="{D5CDD505-2E9C-101B-9397-08002B2CF9AE}" pid="122" name="GT_LV_winter_cust_D" linkTarget="prop_GT_LV_winter_cust_D">
    <vt:lpwstr>#REF!</vt:lpwstr>
  </property>
  <property fmtid="{D5CDD505-2E9C-101B-9397-08002B2CF9AE}" pid="123" name="GT_LV_winter_int_peak_Tot" linkTarget="prop_GT_LV_winter_int_peak_Tot">
    <vt:lpwstr>#REF!</vt:lpwstr>
  </property>
  <property fmtid="{D5CDD505-2E9C-101B-9397-08002B2CF9AE}" pid="124" name="GT_LV_winter_max_kw_Tot" linkTarget="prop_GT_LV_winter_max_kw_Tot">
    <vt:lpwstr>#REF!</vt:lpwstr>
  </property>
  <property fmtid="{D5CDD505-2E9C-101B-9397-08002B2CF9AE}" pid="125" name="GT_LV_winter_off_peak_Tot" linkTarget="prop_GT_LV_winter_off_peak_Tot">
    <vt:lpwstr>#REF!</vt:lpwstr>
  </property>
  <property fmtid="{D5CDD505-2E9C-101B-9397-08002B2CF9AE}" pid="126" name="GT_LV_winter_on_peak_kw_Tot" linkTarget="prop_GT_LV_winter_on_peak_kw_Tot">
    <vt:lpwstr>#REF!</vt:lpwstr>
  </property>
  <property fmtid="{D5CDD505-2E9C-101B-9397-08002B2CF9AE}" pid="127" name="GT_LV_winter_on_peak_Tot" linkTarget="prop_GT_LV_winter_on_peak_Tot">
    <vt:lpwstr>#REF!</vt:lpwstr>
  </property>
  <property fmtid="{D5CDD505-2E9C-101B-9397-08002B2CF9AE}" pid="128" name="GT_LV_winter_surch_Tot" linkTarget="prop_GT_LV_winter_surch_Tot">
    <vt:lpwstr>#REF!</vt:lpwstr>
  </property>
  <property fmtid="{D5CDD505-2E9C-101B-9397-08002B2CF9AE}" pid="129" name="GT_pres_GS_3A_D_winter" linkTarget="prop_GT_pres_GS_3A_D_winter">
    <vt:lpwstr>#REF!</vt:lpwstr>
  </property>
  <property fmtid="{D5CDD505-2E9C-101B-9397-08002B2CF9AE}" pid="130" name="R_summer_ac" linkTarget="prop_R_summer_ac">
    <vt:lpwstr>#REF!</vt:lpwstr>
  </property>
  <property fmtid="{D5CDD505-2E9C-101B-9397-08002B2CF9AE}" pid="131" name="R_summer_del_tax" linkTarget="prop_R_summer_del_tax">
    <vt:lpwstr>#REF!</vt:lpwstr>
  </property>
  <property fmtid="{D5CDD505-2E9C-101B-9397-08002B2CF9AE}" pid="132" name="R_summer_excess_Tot" linkTarget="prop_R_summer_excess_Tot">
    <vt:lpwstr>#REF!</vt:lpwstr>
  </property>
  <property fmtid="{D5CDD505-2E9C-101B-9397-08002B2CF9AE}" pid="133" name="R_summer_first_30_Tot" linkTarget="prop_R_summer_first_30_Tot">
    <vt:lpwstr>#REF!</vt:lpwstr>
  </property>
  <property fmtid="{D5CDD505-2E9C-101B-9397-08002B2CF9AE}" pid="134" name="R_summer_first_400_D" linkTarget="prop_R_summer_first_400_D">
    <vt:lpwstr>#REF!</vt:lpwstr>
  </property>
  <property fmtid="{D5CDD505-2E9C-101B-9397-08002B2CF9AE}" pid="135" name="R_summer_next_370_Tot" linkTarget="prop_R_summer_next_370_Tot">
    <vt:lpwstr>#REF!</vt:lpwstr>
  </property>
  <property fmtid="{D5CDD505-2E9C-101B-9397-08002B2CF9AE}" pid="136" name="R_summer_surchTot" linkTarget="prop_R_summer_surchTot">
    <vt:lpwstr>#REF!</vt:lpwstr>
  </property>
  <property fmtid="{D5CDD505-2E9C-101B-9397-08002B2CF9AE}" pid="137" name="R_winter_excess_Tot" linkTarget="prop_R_winter_excess_Tot">
    <vt:lpwstr>#REF!</vt:lpwstr>
  </property>
  <property fmtid="{D5CDD505-2E9C-101B-9397-08002B2CF9AE}" pid="138" name="R_winter_first_30_Tot" linkTarget="prop_R_winter_first_30_Tot">
    <vt:lpwstr>#REF!</vt:lpwstr>
  </property>
  <property fmtid="{D5CDD505-2E9C-101B-9397-08002B2CF9AE}" pid="139" name="R_winter_first_400_D" linkTarget="prop_R_winter_first_400_D">
    <vt:lpwstr>#REF!</vt:lpwstr>
  </property>
  <property fmtid="{D5CDD505-2E9C-101B-9397-08002B2CF9AE}" pid="140" name="R_winter_next_370_G" linkTarget="prop_R_winter_next_370_G">
    <vt:lpwstr>#REF!</vt:lpwstr>
  </property>
  <property fmtid="{D5CDD505-2E9C-101B-9397-08002B2CF9AE}" pid="141" name="R_winter_next_370_Tot" linkTarget="prop_R_winter_next_370_Tot">
    <vt:lpwstr>#REF!</vt:lpwstr>
  </property>
  <property fmtid="{D5CDD505-2E9C-101B-9397-08002B2CF9AE}" pid="142" name="R_winter_surchTot" linkTarget="prop_R_winter_surchTot">
    <vt:lpwstr>#REF!</vt:lpwstr>
  </property>
  <property fmtid="{D5CDD505-2E9C-101B-9397-08002B2CF9AE}" pid="143" name="RAD_AE_summer_cust_Tot" linkTarget="prop_RAD_AE_summer_cust_Tot">
    <vt:lpwstr>#REF!</vt:lpwstr>
  </property>
  <property fmtid="{D5CDD505-2E9C-101B-9397-08002B2CF9AE}" pid="144" name="RAD_AE_summer_excess_Tot" linkTarget="prop_RAD_AE_summer_excess_Tot">
    <vt:lpwstr>#REF!</vt:lpwstr>
  </property>
  <property fmtid="{D5CDD505-2E9C-101B-9397-08002B2CF9AE}" pid="145" name="RAD_AE_summer_first_30_D" linkTarget="prop_RAD_AE_summer_first_30_D">
    <vt:lpwstr>#REF!</vt:lpwstr>
  </property>
  <property fmtid="{D5CDD505-2E9C-101B-9397-08002B2CF9AE}" pid="146" name="RAD_AE_summer_next_300_Tot" linkTarget="prop_RAD_AE_summer_next_300_Tot">
    <vt:lpwstr>#REF!</vt:lpwstr>
  </property>
  <property fmtid="{D5CDD505-2E9C-101B-9397-08002B2CF9AE}" pid="147" name="RAD_AE_summer_next_370_Tot" linkTarget="prop_RAD_AE_summer_next_370_Tot">
    <vt:lpwstr>#REF!</vt:lpwstr>
  </property>
  <property fmtid="{D5CDD505-2E9C-101B-9397-08002B2CF9AE}" pid="148" name="RAD_AE_summer_surchTot" linkTarget="prop_RAD_AE_summer_surchTot">
    <vt:lpwstr>#REF!</vt:lpwstr>
  </property>
  <property fmtid="{D5CDD505-2E9C-101B-9397-08002B2CF9AE}" pid="149" name="RAD_AE_winter_cust_D" linkTarget="prop_RAD_AE_winter_cust_D">
    <vt:lpwstr>#REF!</vt:lpwstr>
  </property>
  <property fmtid="{D5CDD505-2E9C-101B-9397-08002B2CF9AE}" pid="150" name="RAD_AE_winter_cust_Tot" linkTarget="prop_RAD_AE_winter_cust_Tot">
    <vt:lpwstr>#REF!</vt:lpwstr>
  </property>
  <property fmtid="{D5CDD505-2E9C-101B-9397-08002B2CF9AE}" pid="151" name="RAD_AE_winter_excess_Tot" linkTarget="prop_RAD_AE_winter_excess_Tot">
    <vt:lpwstr>#REF!</vt:lpwstr>
  </property>
  <property fmtid="{D5CDD505-2E9C-101B-9397-08002B2CF9AE}" pid="152" name="RAD_AE_winter_first_30_D" linkTarget="prop_RAD_AE_winter_first_30_D">
    <vt:lpwstr>#REF!</vt:lpwstr>
  </property>
  <property fmtid="{D5CDD505-2E9C-101B-9397-08002B2CF9AE}" pid="153" name="RAD_AE_winter_first_30_G" linkTarget="prop_RAD_AE_winter_first_30_G">
    <vt:lpwstr>#REF!</vt:lpwstr>
  </property>
  <property fmtid="{D5CDD505-2E9C-101B-9397-08002B2CF9AE}" pid="154" name="RAD_AE_winter_first_30_T" linkTarget="prop_RAD_AE_winter_first_30_T">
    <vt:lpwstr>#REF!</vt:lpwstr>
  </property>
  <property fmtid="{D5CDD505-2E9C-101B-9397-08002B2CF9AE}" pid="155" name="RAD_AE_winter_next_300_D" linkTarget="prop_RAD_AE_winter_next_300_D">
    <vt:lpwstr>#REF!</vt:lpwstr>
  </property>
  <property fmtid="{D5CDD505-2E9C-101B-9397-08002B2CF9AE}" pid="156" name="RAD_AE_winter_next_300_G" linkTarget="prop_RAD_AE_winter_next_300_G">
    <vt:lpwstr>#REF!</vt:lpwstr>
  </property>
  <property fmtid="{D5CDD505-2E9C-101B-9397-08002B2CF9AE}" pid="157" name="RAD_AE_winter_next_300_T" linkTarget="prop_RAD_AE_winter_next_300_T">
    <vt:lpwstr>#REF!</vt:lpwstr>
  </property>
  <property fmtid="{D5CDD505-2E9C-101B-9397-08002B2CF9AE}" pid="158" name="RAD_AE_winter_next_300_Tot" linkTarget="prop_RAD_AE_winter_next_300_Tot">
    <vt:lpwstr>#REF!</vt:lpwstr>
  </property>
  <property fmtid="{D5CDD505-2E9C-101B-9397-08002B2CF9AE}" pid="159" name="RAD_AE_winter_next_370_G" linkTarget="prop_RAD_AE_winter_next_370_G">
    <vt:lpwstr>#REF!</vt:lpwstr>
  </property>
  <property fmtid="{D5CDD505-2E9C-101B-9397-08002B2CF9AE}" pid="160" name="RAD_AE_winter_next_370_T" linkTarget="prop_RAD_AE_winter_next_370_T">
    <vt:lpwstr>#REF!</vt:lpwstr>
  </property>
  <property fmtid="{D5CDD505-2E9C-101B-9397-08002B2CF9AE}" pid="161" name="RAD_AE_winter_next_370_Tot" linkTarget="prop_RAD_AE_winter_next_370_Tot">
    <vt:lpwstr>#REF!</vt:lpwstr>
  </property>
  <property fmtid="{D5CDD505-2E9C-101B-9397-08002B2CF9AE}" pid="162" name="RAD_AE_winter_surchTot" linkTarget="prop_RAD_AE_winter_surchTot">
    <vt:lpwstr>#REF!</vt:lpwstr>
  </property>
  <property fmtid="{D5CDD505-2E9C-101B-9397-08002B2CF9AE}" pid="163" name="RAD_R_summer_ac" linkTarget="prop_RAD_R_summer_ac">
    <vt:lpwstr>#REF!</vt:lpwstr>
  </property>
  <property fmtid="{D5CDD505-2E9C-101B-9397-08002B2CF9AE}" pid="164" name="RAD_R_summer_BSA" linkTarget="prop_RAD_R_summer_BSA">
    <vt:lpwstr>#REF!</vt:lpwstr>
  </property>
  <property fmtid="{D5CDD505-2E9C-101B-9397-08002B2CF9AE}" pid="165" name="RAD_R_summer_cust_Tot" linkTarget="prop_RAD_R_summer_cust_Tot">
    <vt:lpwstr>#REF!</vt:lpwstr>
  </property>
  <property fmtid="{D5CDD505-2E9C-101B-9397-08002B2CF9AE}" pid="166" name="RAD_R_summer_del_tax" linkTarget="prop_RAD_R_summer_del_tax">
    <vt:lpwstr>#REF!</vt:lpwstr>
  </property>
  <property fmtid="{D5CDD505-2E9C-101B-9397-08002B2CF9AE}" pid="167" name="RAD_R_summer_excess_Tot" linkTarget="prop_RAD_R_summer_excess_Tot">
    <vt:lpwstr>#REF!</vt:lpwstr>
  </property>
  <property fmtid="{D5CDD505-2E9C-101B-9397-08002B2CF9AE}" pid="168" name="RAD_R_summer_first_30_D" linkTarget="prop_RAD_R_summer_first_30_D">
    <vt:lpwstr>#REF!</vt:lpwstr>
  </property>
  <property fmtid="{D5CDD505-2E9C-101B-9397-08002B2CF9AE}" pid="169" name="RAD_R_summer_first_400_Tot" linkTarget="prop_RAD_R_summer_first_400_Tot">
    <vt:lpwstr>#REF!</vt:lpwstr>
  </property>
  <property fmtid="{D5CDD505-2E9C-101B-9397-08002B2CF9AE}" pid="170" name="RAD_R_summer_surchTot" linkTarget="prop_RAD_R_summer_surchTot">
    <vt:lpwstr>#REF!</vt:lpwstr>
  </property>
  <property fmtid="{D5CDD505-2E9C-101B-9397-08002B2CF9AE}" pid="171" name="RAD_R_winter_cust_Tot" linkTarget="prop_RAD_R_winter_cust_Tot">
    <vt:lpwstr>#REF!</vt:lpwstr>
  </property>
  <property fmtid="{D5CDD505-2E9C-101B-9397-08002B2CF9AE}" pid="172" name="RAD_R_winter_excess_Tot" linkTarget="prop_RAD_R_winter_excess_Tot">
    <vt:lpwstr>#REF!</vt:lpwstr>
  </property>
  <property fmtid="{D5CDD505-2E9C-101B-9397-08002B2CF9AE}" pid="173" name="RAD_R_winter_first_30_D" linkTarget="prop_RAD_R_winter_first_30_D">
    <vt:lpwstr>#REF!</vt:lpwstr>
  </property>
  <property fmtid="{D5CDD505-2E9C-101B-9397-08002B2CF9AE}" pid="174" name="RAD_R_winter_first_400_Tot" linkTarget="prop_RAD_R_winter_first_400_Tot">
    <vt:lpwstr>#REF!</vt:lpwstr>
  </property>
  <property fmtid="{D5CDD505-2E9C-101B-9397-08002B2CF9AE}" pid="175" name="RAD_R_winter_surchTot" linkTarget="prop_RAD_R_winter_surchTot">
    <vt:lpwstr>#REF!</vt:lpwstr>
  </property>
  <property fmtid="{D5CDD505-2E9C-101B-9397-08002B2CF9AE}" pid="176" name="RTM_summer_BSA" linkTarget="prop_RTM_summer_BSA">
    <vt:lpwstr>#REF!</vt:lpwstr>
  </property>
  <property fmtid="{D5CDD505-2E9C-101B-9397-08002B2CF9AE}" pid="177" name="RTM_summer_cust_chg_D" linkTarget="prop_RTM_summer_cust_chg_D">
    <vt:lpwstr>#REF!</vt:lpwstr>
  </property>
  <property fmtid="{D5CDD505-2E9C-101B-9397-08002B2CF9AE}" pid="178" name="RTM_summer_int_pk_Tot" linkTarget="prop_RTM_summer_int_pk_Tot">
    <vt:lpwstr>#REF!</vt:lpwstr>
  </property>
  <property fmtid="{D5CDD505-2E9C-101B-9397-08002B2CF9AE}" pid="179" name="RTM_summer_off_pk_Tot" linkTarget="prop_RTM_summer_off_pk_Tot">
    <vt:lpwstr>#REF!</vt:lpwstr>
  </property>
  <property fmtid="{D5CDD505-2E9C-101B-9397-08002B2CF9AE}" pid="180" name="RTM_summer_on_pk_Tot" linkTarget="prop_RTM_summer_on_pk_Tot">
    <vt:lpwstr>#REF!</vt:lpwstr>
  </property>
  <property fmtid="{D5CDD505-2E9C-101B-9397-08002B2CF9AE}" pid="181" name="RTM_summer_surchTot" linkTarget="prop_RTM_summer_surchTot">
    <vt:lpwstr>#REF!</vt:lpwstr>
  </property>
  <property fmtid="{D5CDD505-2E9C-101B-9397-08002B2CF9AE}" pid="182" name="RTM_winter_cust_chg_D" linkTarget="prop_RTM_winter_cust_chg_D">
    <vt:lpwstr>#REF!</vt:lpwstr>
  </property>
  <property fmtid="{D5CDD505-2E9C-101B-9397-08002B2CF9AE}" pid="183" name="RTM_winter_int_pk_Tot" linkTarget="prop_RTM_winter_int_pk_Tot">
    <vt:lpwstr>#REF!</vt:lpwstr>
  </property>
  <property fmtid="{D5CDD505-2E9C-101B-9397-08002B2CF9AE}" pid="184" name="RTM_winter_off_pk_Tot" linkTarget="prop_RTM_winter_off_pk_Tot">
    <vt:lpwstr>#REF!</vt:lpwstr>
  </property>
  <property fmtid="{D5CDD505-2E9C-101B-9397-08002B2CF9AE}" pid="185" name="RTM_winter_on_pk_Tot" linkTarget="prop_RTM_winter_on_pk_Tot">
    <vt:lpwstr>#REF!</vt:lpwstr>
  </property>
  <property fmtid="{D5CDD505-2E9C-101B-9397-08002B2CF9AE}" pid="186" name="RTM_winter_surchTot" linkTarget="prop_RTM_winter_surchTot">
    <vt:lpwstr>#REF!</vt:lpwstr>
  </property>
  <property fmtid="{D5CDD505-2E9C-101B-9397-08002B2CF9AE}" pid="187" name="Tax" linkTarget="Prop_Tax">
    <vt:lpwstr>#REF!</vt:lpwstr>
  </property>
</Properties>
</file>