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8284BD4-1996-4748-9687-8895846BC211}" xr6:coauthVersionLast="47" xr6:coauthVersionMax="47" xr10:uidLastSave="{00000000-0000-0000-0000-000000000000}"/>
  <bookViews>
    <workbookView xWindow="390" yWindow="390" windowWidth="27405" windowHeight="15480" xr2:uid="{51F52AEF-8E3A-4C85-865D-351FE15ED8EB}"/>
  </bookViews>
  <sheets>
    <sheet name="Attachment 13 COVER" sheetId="2" r:id="rId1"/>
    <sheet name="Attachment 13 Driver Chart" sheetId="1" r:id="rId2"/>
    <sheet name="Attachment 13 Reconciliation" sheetId="3" r:id="rId3"/>
  </sheets>
  <definedNames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V">#REF!</definedName>
    <definedName name="\W">#REF!</definedName>
    <definedName name="_">#REF!</definedName>
    <definedName name="___Key2" hidden="1">#REF!</definedName>
    <definedName name="__AAL1">#REF!</definedName>
    <definedName name="__agr8690">#REF!</definedName>
    <definedName name="__agr8790">#REF!</definedName>
    <definedName name="__agr8791">#REF!</definedName>
    <definedName name="__agr8890">#REF!</definedName>
    <definedName name="__agr8891">#REF!</definedName>
    <definedName name="__agr8892">#REF!</definedName>
    <definedName name="__agr8990">#REF!</definedName>
    <definedName name="__agr8991">#REF!</definedName>
    <definedName name="__agr8992">#REF!</definedName>
    <definedName name="__agr8993">#REF!</definedName>
    <definedName name="__agr9091">#REF!</definedName>
    <definedName name="__agr9092">#REF!</definedName>
    <definedName name="__agr9093">#REF!</definedName>
    <definedName name="__agr9094">#REF!</definedName>
    <definedName name="__agr9192">#REF!</definedName>
    <definedName name="__agr9193">#REF!</definedName>
    <definedName name="__agr9194">#REF!</definedName>
    <definedName name="__agr9195">#REF!</definedName>
    <definedName name="__agr9293">#REF!</definedName>
    <definedName name="__agr9294">#REF!</definedName>
    <definedName name="__agr9295">#REF!</definedName>
    <definedName name="__agr9296">#REF!</definedName>
    <definedName name="__agr9394">#REF!</definedName>
    <definedName name="__agr9395">#REF!</definedName>
    <definedName name="__agr9396">#REF!</definedName>
    <definedName name="__agr9397">#REF!</definedName>
    <definedName name="__agr9495">#REF!</definedName>
    <definedName name="__agr9496">#REF!</definedName>
    <definedName name="__agr9497">#REF!</definedName>
    <definedName name="__agr9498">#REF!</definedName>
    <definedName name="__agr9596">#REF!</definedName>
    <definedName name="__agr9597">#REF!</definedName>
    <definedName name="__agr9598">#REF!</definedName>
    <definedName name="__agr9697">#REF!</definedName>
    <definedName name="__agr9698">#REF!</definedName>
    <definedName name="__agr9798">#REF!</definedName>
    <definedName name="__Key2" hidden="1">#REF!</definedName>
    <definedName name="__key7">#REF!</definedName>
    <definedName name="__mm1">#REF!</definedName>
    <definedName name="__mm10">#REF!</definedName>
    <definedName name="__mm11">#REF!</definedName>
    <definedName name="__mm12">#REF!</definedName>
    <definedName name="__mm13">#REF!</definedName>
    <definedName name="__mm14">#REF!</definedName>
    <definedName name="__mm15">#REF!</definedName>
    <definedName name="__mm16">#REF!</definedName>
    <definedName name="__mm17">#REF!</definedName>
    <definedName name="__mm18">#REF!</definedName>
    <definedName name="__mm19">#REF!</definedName>
    <definedName name="__mm2">#REF!</definedName>
    <definedName name="__mm3">#REF!</definedName>
    <definedName name="__mm4">#REF!</definedName>
    <definedName name="__mm5">#REF!</definedName>
    <definedName name="__mm7">#REF!</definedName>
    <definedName name="__mm8">#REF!</definedName>
    <definedName name="__mm9">#REF!</definedName>
    <definedName name="__pgm5">#REF!</definedName>
    <definedName name="__qre2">#REF!</definedName>
    <definedName name="__qre84">#REF!</definedName>
    <definedName name="__qre8490">#REF!</definedName>
    <definedName name="__qre8491">#REF!</definedName>
    <definedName name="__qre8492">#REF!</definedName>
    <definedName name="__qre8493">#REF!</definedName>
    <definedName name="__qre8494">#REF!</definedName>
    <definedName name="__qre8495">#REF!</definedName>
    <definedName name="__qre8496">#REF!</definedName>
    <definedName name="__qre8497">#REF!</definedName>
    <definedName name="__qre8498">#REF!</definedName>
    <definedName name="__qre85">#REF!</definedName>
    <definedName name="__qre8590">#REF!</definedName>
    <definedName name="__qre8591">#REF!</definedName>
    <definedName name="__qre8592">#REF!</definedName>
    <definedName name="__qre8593">#REF!</definedName>
    <definedName name="__qre8594">#REF!</definedName>
    <definedName name="__qre8595">#REF!</definedName>
    <definedName name="__qre8596">#REF!</definedName>
    <definedName name="__qre8597">#REF!</definedName>
    <definedName name="__qre8598">#REF!</definedName>
    <definedName name="__qre86">#REF!</definedName>
    <definedName name="__qre8690">#REF!</definedName>
    <definedName name="__qre8691">#REF!</definedName>
    <definedName name="__qre8692">#REF!</definedName>
    <definedName name="__qre8693">#REF!</definedName>
    <definedName name="__qre8694">#REF!</definedName>
    <definedName name="__qre8695">#REF!</definedName>
    <definedName name="__qre8696">#REF!</definedName>
    <definedName name="__qre8697">#REF!</definedName>
    <definedName name="__qre8698">#REF!</definedName>
    <definedName name="__qre87">#REF!</definedName>
    <definedName name="__qre8790">#REF!</definedName>
    <definedName name="__qre8791">#REF!</definedName>
    <definedName name="__qre8792">#REF!</definedName>
    <definedName name="__qre8793">#REF!</definedName>
    <definedName name="__qre8794">#REF!</definedName>
    <definedName name="__qre8795">#REF!</definedName>
    <definedName name="__qre8796">#REF!</definedName>
    <definedName name="__qre8797">#REF!</definedName>
    <definedName name="__qre8798">#REF!</definedName>
    <definedName name="__qre88">#REF!</definedName>
    <definedName name="__qre8890">#REF!</definedName>
    <definedName name="__qre8891">#REF!</definedName>
    <definedName name="__qre8892">#REF!</definedName>
    <definedName name="__qre8893">#REF!</definedName>
    <definedName name="__qre8894">#REF!</definedName>
    <definedName name="__qre8895">#REF!</definedName>
    <definedName name="__qre8896">#REF!</definedName>
    <definedName name="__qre8897">#REF!</definedName>
    <definedName name="__qre8898">#REF!</definedName>
    <definedName name="__qre89">#REF!</definedName>
    <definedName name="__qre90">#REF!</definedName>
    <definedName name="__qre91">#REF!</definedName>
    <definedName name="__qre92">#REF!</definedName>
    <definedName name="__qre93">#REF!</definedName>
    <definedName name="__qre94">#REF!</definedName>
    <definedName name="__qre95">#REF!</definedName>
    <definedName name="__qre96">#REF!</definedName>
    <definedName name="__qre97">#REF!</definedName>
    <definedName name="__qre98">#REF!</definedName>
    <definedName name="__reg4">#REF!</definedName>
    <definedName name="__tqc90">#REF!</definedName>
    <definedName name="__tqc91">#REF!</definedName>
    <definedName name="__tqc92">#REF!</definedName>
    <definedName name="__tqc93">#REF!</definedName>
    <definedName name="__tqc94">#REF!</definedName>
    <definedName name="__tqc95">#REF!</definedName>
    <definedName name="__tqc96">#REF!</definedName>
    <definedName name="__tqc97">#REF!</definedName>
    <definedName name="__tqc98">#REF!</definedName>
    <definedName name="__tql90">#REF!</definedName>
    <definedName name="__tql91">#REF!</definedName>
    <definedName name="__tql92">#REF!</definedName>
    <definedName name="__tql93">#REF!</definedName>
    <definedName name="__tql94">#REF!</definedName>
    <definedName name="__tql95">#REF!</definedName>
    <definedName name="__tql96">#REF!</definedName>
    <definedName name="__tql97">#REF!</definedName>
    <definedName name="__tql98">#REF!</definedName>
    <definedName name="__tqs90">#REF!</definedName>
    <definedName name="__tqs91">#REF!</definedName>
    <definedName name="__tqs92">#REF!</definedName>
    <definedName name="__tqs93">#REF!</definedName>
    <definedName name="__tqs94">#REF!</definedName>
    <definedName name="__tqs95">#REF!</definedName>
    <definedName name="__tqs96">#REF!</definedName>
    <definedName name="__tqs97">#REF!</definedName>
    <definedName name="__tqs98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0_MWS">#REF!</definedName>
    <definedName name="_21__123Graph_DCONTRACT_BY_B_U" hidden="1">#REF!</definedName>
    <definedName name="_21_MWS">#REF!</definedName>
    <definedName name="_22__123Graph_DQRE_S_BY_CO." hidden="1">#REF!</definedName>
    <definedName name="_23__123Graph_DSUPPLIES_BY_B_U" hidden="1">#REF!</definedName>
    <definedName name="_23_MWS">#REF!</definedName>
    <definedName name="_24__123Graph_DWAGES_BY_B_U" hidden="1">#REF!</definedName>
    <definedName name="_24_MWS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5_MWS">#REF!</definedName>
    <definedName name="_36__123Graph_XSUPPLIES_BY_B_U" hidden="1">#REF!</definedName>
    <definedName name="_37__123Graph_XTAX_CREDIT" hidden="1">#REF!</definedName>
    <definedName name="_38_0_0_K" hidden="1">#REF!</definedName>
    <definedName name="_39_0_0_S" hidden="1">#REF!</definedName>
    <definedName name="_4__123Graph_ASENS_COMPARISON" hidden="1">#REF!</definedName>
    <definedName name="_40_MWS">#REF!</definedName>
    <definedName name="_44_0_0_K" hidden="1">#REF!</definedName>
    <definedName name="_45_0_0_K" hidden="1">#REF!</definedName>
    <definedName name="_45_MWS">#REF!</definedName>
    <definedName name="_5__123Graph_ASUPPLIES_BY_B_U" hidden="1">#REF!</definedName>
    <definedName name="_50_MWS">#REF!</definedName>
    <definedName name="_52_0_0_S" hidden="1">#REF!</definedName>
    <definedName name="_53_0_0_S" hidden="1">#REF!</definedName>
    <definedName name="_55_MWS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84_PHASE1">#REF!</definedName>
    <definedName name="_85_PHASE1">#REF!</definedName>
    <definedName name="_86_PHASE1">#REF!</definedName>
    <definedName name="_87_PHASE1">#REF!</definedName>
    <definedName name="_88_PHASE1">#REF!</definedName>
    <definedName name="_89_PHASE1">#REF!</definedName>
    <definedName name="_9__123Graph_BQRE_S_BY_CO." hidden="1">#REF!</definedName>
    <definedName name="_90_PHASE1">#REF!</definedName>
    <definedName name="_91_PHASE1">#REF!</definedName>
    <definedName name="_92_PHASE1">#REF!</definedName>
    <definedName name="_93_PHASE1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AL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LT_PPONU_D__Q">#REF!</definedName>
    <definedName name="_Fill" hidden="1">#REF!</definedName>
    <definedName name="_Key1" hidden="1">#REF!</definedName>
    <definedName name="_Key2" hidden="1">#REF!</definedName>
    <definedName name="_key7">#REF!</definedName>
    <definedName name="_mm1">#REF!</definedName>
    <definedName name="_mm10">#REF!</definedName>
    <definedName name="_mm11">#REF!</definedName>
    <definedName name="_mm12">#REF!</definedName>
    <definedName name="_mm13">#REF!</definedName>
    <definedName name="_mm14">#REF!</definedName>
    <definedName name="_mm15">#REF!</definedName>
    <definedName name="_mm16">#REF!</definedName>
    <definedName name="_mm17">#REF!</definedName>
    <definedName name="_mm18">#REF!</definedName>
    <definedName name="_mm19">#REF!</definedName>
    <definedName name="_mm2">#REF!</definedName>
    <definedName name="_mm3">#REF!</definedName>
    <definedName name="_mm4">#REF!</definedName>
    <definedName name="_mm5">#REF!</definedName>
    <definedName name="_mm7">#REF!</definedName>
    <definedName name="_mm8">#REF!</definedName>
    <definedName name="_mm9">#REF!</definedName>
    <definedName name="_Order1" hidden="1">255</definedName>
    <definedName name="_Order2" hidden="1">255</definedName>
    <definedName name="_pgm5">#REF!</definedName>
    <definedName name="_qre2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eg4">#REF!</definedName>
    <definedName name="_Sort" hidden="1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WORLDOX">#REF!</definedName>
    <definedName name="AAL">#REF!</definedName>
    <definedName name="AALDR">#REF!</definedName>
    <definedName name="AALSAP">#REF!</definedName>
    <definedName name="aashitii">#REF!</definedName>
    <definedName name="ACCTG_SERV">#REF!</definedName>
    <definedName name="ACTUAL_YTD">#REF!</definedName>
    <definedName name="aircgrtm1">#REF!</definedName>
    <definedName name="aircgrtm2">#REF!</definedName>
    <definedName name="aircgrtm3">#REF!</definedName>
    <definedName name="aircgrtm4">#REF!</definedName>
    <definedName name="aircqre">#REF!</definedName>
    <definedName name="aircqrelabel">#REF!</definedName>
    <definedName name="airctitle">#REF!</definedName>
    <definedName name="airctm1">#REF!</definedName>
    <definedName name="airctm2">#REF!</definedName>
    <definedName name="airctm3">#REF!</definedName>
    <definedName name="airctm4">#REF!</definedName>
    <definedName name="ALERT1">#REF!</definedName>
    <definedName name="ALERT2">#REF!</definedName>
    <definedName name="ALERT3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>#REF!</definedName>
    <definedName name="ALLYRS_MESSAGE">#REF!</definedName>
    <definedName name="anish">#REF!</definedName>
    <definedName name="anish21212">#REF!</definedName>
    <definedName name="anisha2157">#REF!</definedName>
    <definedName name="anisha216">#REF!</definedName>
    <definedName name="anishhh">#REF!</definedName>
    <definedName name="anishilov">#REF!</definedName>
    <definedName name="APA">#REF!</definedName>
    <definedName name="Apr">#REF!</definedName>
    <definedName name="APV">#REF!</definedName>
    <definedName name="Area">#REF!</definedName>
    <definedName name="as">#REF!</definedName>
    <definedName name="AS2DocOpenMode" hidden="1">"AS2DocumentEdit"</definedName>
    <definedName name="asasasas">#REF!</definedName>
    <definedName name="ASD">#REF!</definedName>
    <definedName name="asdada">#REF!</definedName>
    <definedName name="asdasd">#REF!</definedName>
    <definedName name="asdasda">#REF!</definedName>
    <definedName name="asdfasfasf">#REF!</definedName>
    <definedName name="asdfsd">#REF!</definedName>
    <definedName name="asdfsdf">#REF!</definedName>
    <definedName name="asdfsdfsadfs">#REF!</definedName>
    <definedName name="asfas">#REF!</definedName>
    <definedName name="asfasdfasfasfsadf">#REF!</definedName>
    <definedName name="asfsdfsdfsdfsfwer">#REF!</definedName>
    <definedName name="asfsdfsfs">#REF!</definedName>
    <definedName name="asfsft">#REF!</definedName>
    <definedName name="asgdfsjgfdk1">#REF!</definedName>
    <definedName name="ashhhjjjjjj">#REF!</definedName>
    <definedName name="ashi21">#REF!</definedName>
    <definedName name="ashia">#REF!</definedName>
    <definedName name="ashita">#REF!</definedName>
    <definedName name="ashita216">#REF!</definedName>
    <definedName name="AsOfDt">#REF!</definedName>
    <definedName name="asrada">#REF!</definedName>
    <definedName name="Asset_Management">#REF!</definedName>
    <definedName name="Asset_Management_">#REF!</definedName>
    <definedName name="Aug">#REF!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alance_Sheet_Date">#REF!</definedName>
    <definedName name="Balance_Sheet_Heading">#REF!</definedName>
    <definedName name="bankidrange">#REF!</definedName>
    <definedName name="BASE_DETAIL_QRE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>#REF!</definedName>
    <definedName name="Baseline">#REF!</definedName>
    <definedName name="bcbcvb">#REF!</definedName>
    <definedName name="Bi10LTIP_Table">#REF!</definedName>
    <definedName name="BILLED_KWHs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rett041">#REF!</definedName>
    <definedName name="Brett0415">#REF!</definedName>
    <definedName name="Brett0416">#REF!</definedName>
    <definedName name="Brett042">#REF!</definedName>
    <definedName name="brett0420">#REF!</definedName>
    <definedName name="brett0421">#REF!</definedName>
    <definedName name="Brett0422">#REF!</definedName>
    <definedName name="Brett0423">#REF!</definedName>
    <definedName name="Brett0601">#REF!</definedName>
    <definedName name="Brett0602">#REF!</definedName>
    <definedName name="Brett403">#REF!</definedName>
    <definedName name="Brett404">#REF!</definedName>
    <definedName name="Brett406">#REF!</definedName>
    <definedName name="Brett407">#REF!</definedName>
    <definedName name="Brett408">#REF!</definedName>
    <definedName name="Brett409">#REF!</definedName>
    <definedName name="Brett410">#REF!</definedName>
    <definedName name="Brett411">#REF!</definedName>
    <definedName name="Brett418">#REF!</definedName>
    <definedName name="Brett419">#REF!</definedName>
    <definedName name="BSYEAREND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GET_YTD">#REF!</definedName>
    <definedName name="BUName">#REF!</definedName>
    <definedName name="BUTypeAreaRes">#REF!</definedName>
    <definedName name="bvfzxcvxczxc">#REF!</definedName>
    <definedName name="bvvlhlkhjl">#REF!</definedName>
    <definedName name="C_">#REF!</definedName>
    <definedName name="Cal">#REF!</definedName>
    <definedName name="CalculationC">#REF!</definedName>
    <definedName name="CalculationCom">#REF!</definedName>
    <definedName name="CalculationComEd">#REF!</definedName>
    <definedName name="calculationD">#REF!</definedName>
    <definedName name="CalculationP">#REF!</definedName>
    <definedName name="CalculationPeco">#REF!</definedName>
    <definedName name="Calculations">#REF!</definedName>
    <definedName name="CalculationsC">#REF!</definedName>
    <definedName name="CalculationsC1">#REF!</definedName>
    <definedName name="CalculationsC3">#REF!</definedName>
    <definedName name="CalculationsC4">#REF!</definedName>
    <definedName name="CalculationsC5">#REF!</definedName>
    <definedName name="CalculationsP">#REF!</definedName>
    <definedName name="CalculationsP1">#REF!</definedName>
    <definedName name="CalculationsP2">#REF!</definedName>
    <definedName name="CalculationsP3">#REF!</definedName>
    <definedName name="CalculationsP4">#REF!</definedName>
    <definedName name="CalculationsP5">#REF!</definedName>
    <definedName name="CalculationsP6">#REF!</definedName>
    <definedName name="CalculationsPe">#REF!</definedName>
    <definedName name="CalculationsPeco">#REF!</definedName>
    <definedName name="CalculatP">#REF!</definedName>
    <definedName name="CAPA">#REF!</definedName>
    <definedName name="CAPB">#REF!</definedName>
    <definedName name="Capital">#REF!</definedName>
    <definedName name="CBEast">#REF!</definedName>
    <definedName name="CBWest">#REF!</definedName>
    <definedName name="CBWorkbookPriority" hidden="1">-250256570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hoose_Prefs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laculationC">#REF!</definedName>
    <definedName name="ClaculationP">#REF!</definedName>
    <definedName name="ClaculationsC">#REF!</definedName>
    <definedName name="Class">#REF!</definedName>
    <definedName name="CLDR">#REF!</definedName>
    <definedName name="CoAreaDept">#REF!</definedName>
    <definedName name="comed1">#REF!</definedName>
    <definedName name="comed2">#REF!</definedName>
    <definedName name="comedmfr2">#REF!</definedName>
    <definedName name="COMMONWEALTH_EDISON_COMPANY">#REF!</definedName>
    <definedName name="Company_Name">#REF!</definedName>
    <definedName name="CompanyCount">#REF!</definedName>
    <definedName name="COMPAR_PRT_RNG">#REF!</definedName>
    <definedName name="complex">#REF!</definedName>
    <definedName name="Controls">#REF!</definedName>
    <definedName name="CONVERT_IT">#REF!</definedName>
    <definedName name="CONVERT_RTN">#REF!</definedName>
    <definedName name="COUNTER">#REF!</definedName>
    <definedName name="credit_rate">#REF!</definedName>
    <definedName name="CREDIT1">#REF!</definedName>
    <definedName name="creditsummary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>#REF!</definedName>
    <definedName name="CURRENT_MESSAGE">#REF!</definedName>
    <definedName name="CurrentEndDate">#REF!</definedName>
    <definedName name="CurrPeriod">#REF!</definedName>
    <definedName name="cvxvvdxzv">#REF!</definedName>
    <definedName name="CYDR">#REF!</definedName>
    <definedName name="D">#REF!</definedName>
    <definedName name="dadasdad">#REF!</definedName>
    <definedName name="dadasdas">#REF!</definedName>
    <definedName name="dafklaf">#REF!</definedName>
    <definedName name="dasdadad">#REF!</definedName>
    <definedName name="dasfasfdsdaf">#REF!</definedName>
    <definedName name="Data">#REF!</definedName>
    <definedName name="Database2">#REF!</definedName>
    <definedName name="DATAFEEDER">#N/A</definedName>
    <definedName name="DateNumber">#REF!</definedName>
    <definedName name="DateNumberCurrentPrior">#REF!</definedName>
    <definedName name="DateNumberQtrPrior">#REF!</definedName>
    <definedName name="DateNumberYearEndPrior">#REF!</definedName>
    <definedName name="DateText">#REF!</definedName>
    <definedName name="dddd">#REF!</definedName>
    <definedName name="ddvsdfsdfsdf">#REF!</definedName>
    <definedName name="Dec">#REF!</definedName>
    <definedName name="DELAWARE">#REF!</definedName>
    <definedName name="DeprateRL">#REF!</definedName>
    <definedName name="dfd">36787.5547596065</definedName>
    <definedName name="dfdffgdfgd">#REF!</definedName>
    <definedName name="dfgdfgh">#REF!</definedName>
    <definedName name="dfgsdgdsfgd">#REF!</definedName>
    <definedName name="dfsasdfasfs">#REF!</definedName>
    <definedName name="dfsdfsf">#REF!</definedName>
    <definedName name="dfsfasfasfs">#REF!</definedName>
    <definedName name="dfssdfsdfsdfsdf">#REF!</definedName>
    <definedName name="Discount10">#REF!</definedName>
    <definedName name="Discount11">#REF!</definedName>
    <definedName name="Discount12">#REF!</definedName>
    <definedName name="Discount13">#REF!</definedName>
    <definedName name="Discount14">#REF!</definedName>
    <definedName name="Discount15">#REF!</definedName>
    <definedName name="Discount2">#REF!</definedName>
    <definedName name="Discount3">#REF!</definedName>
    <definedName name="Discount4">#REF!</definedName>
    <definedName name="Discount5">#REF!</definedName>
    <definedName name="Discount6">#REF!</definedName>
    <definedName name="Discount7">#REF!</definedName>
    <definedName name="Discount8">#REF!</definedName>
    <definedName name="Discount9">#REF!</definedName>
    <definedName name="discrate">#REF!</definedName>
    <definedName name="DOIT">#REF!</definedName>
    <definedName name="DP1875TB">#REF!</definedName>
    <definedName name="DR">#REF!</definedName>
    <definedName name="dsfasfsadfsdfsa">#REF!</definedName>
    <definedName name="dy">#REF!</definedName>
    <definedName name="dyCR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>#REF!</definedName>
    <definedName name="eaewq">#REF!</definedName>
    <definedName name="EASTERN">#REF!</definedName>
    <definedName name="EED">#REF!</definedName>
    <definedName name="ELEC_CUST">#REF!</definedName>
    <definedName name="ELEC_REV">#REF!</definedName>
    <definedName name="ELEC_SALES">#REF!</definedName>
    <definedName name="empid">#REF!</definedName>
    <definedName name="EPG">#REF!</definedName>
    <definedName name="erser">#REF!</definedName>
    <definedName name="EssOptions">"1100000000130100_11-          00"</definedName>
    <definedName name="Estimated_Fair_Value">"fair_value"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NAME">#REF!</definedName>
    <definedName name="FACTOR_TABLE">#REF!</definedName>
    <definedName name="FACTOR_VALUE">#REF!</definedName>
    <definedName name="fafasfasf">#REF!</definedName>
    <definedName name="fair_value">#REF!</definedName>
    <definedName name="fasdfsadf">#REF!</definedName>
    <definedName name="fasfsafasf">#REF!</definedName>
    <definedName name="fasfsdf">#REF!</definedName>
    <definedName name="fasfsfsdfsf">#REF!</definedName>
    <definedName name="fdfsdfsdfsdfsdfsd">#REF!</definedName>
    <definedName name="fdsfafs">#REF!</definedName>
    <definedName name="Feb">#REF!</definedName>
    <definedName name="FERC.ICC">#REF!</definedName>
    <definedName name="ffff">#REF!</definedName>
    <definedName name="fgsdfgdfgdfhdhdf">#REF!</definedName>
    <definedName name="Finance3">#REF!</definedName>
    <definedName name="FinanceOther">#REF!</definedName>
    <definedName name="FinDate">#REF!</definedName>
    <definedName name="findate2">#REF!</definedName>
    <definedName name="findate3">#REF!</definedName>
    <definedName name="fjriesmd">#REF!</definedName>
    <definedName name="fnklsdfjklsgf">#REF!</definedName>
    <definedName name="Forecast">#REF!</definedName>
    <definedName name="fsafsfsaf">#REF!</definedName>
    <definedName name="fsdf">#REF!</definedName>
    <definedName name="fsdfaf">#REF!</definedName>
    <definedName name="fsdfas">#REF!</definedName>
    <definedName name="fsdfsd">#REF!</definedName>
    <definedName name="fsdfsdfas">#REF!</definedName>
    <definedName name="fsdfsdfsfs">#REF!</definedName>
    <definedName name="fsdfsfsf">#REF!</definedName>
    <definedName name="fsdfwer">#REF!</definedName>
    <definedName name="fsfsafkskfsf">#REF!</definedName>
    <definedName name="fsfsafs">#REF!</definedName>
    <definedName name="fsfsdfsafs">#REF!</definedName>
    <definedName name="full_credit">#REF!</definedName>
    <definedName name="FunctionTotals">#REF!</definedName>
    <definedName name="FY4D">#REF!</definedName>
    <definedName name="GAM83M">#REF!</definedName>
    <definedName name="gatt">#REF!</definedName>
    <definedName name="gattmale">#REF!</definedName>
    <definedName name="gdfgdgdg">#REF!</definedName>
    <definedName name="gdfgsdfgsdfgsadf">#REF!</definedName>
    <definedName name="GENERAL_HELP">#REF!</definedName>
    <definedName name="gfdfxdf">#REF!</definedName>
    <definedName name="gfdsgsdgfsd">#REF!</definedName>
    <definedName name="gfhfhfdhg">#REF!</definedName>
    <definedName name="GR_PRT_RANGE">#REF!</definedName>
    <definedName name="GRAPH_SELECT">#REF!</definedName>
    <definedName name="GRAPH_TABLE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oss_rec_caution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VKey">""</definedName>
    <definedName name="HELP_LOCATOR">#REF!</definedName>
    <definedName name="hhifgfcgfcg">#REF!</definedName>
    <definedName name="IDN">#REF!</definedName>
    <definedName name="ImplementDate">#REF!</definedName>
    <definedName name="INSERTRANGE">#REF!</definedName>
    <definedName name="Instrat3">#REF!</definedName>
    <definedName name="int.rate">#REF!</definedName>
    <definedName name="interest">#REF!</definedName>
    <definedName name="interestrate">#REF!</definedName>
    <definedName name="INTSALE">#REF!</definedName>
    <definedName name="invdtrat">#REF!</definedName>
    <definedName name="InvStrat">#REF!</definedName>
    <definedName name="InvStratif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M">#REF!</definedName>
    <definedName name="ISTITLE">#REF!</definedName>
    <definedName name="ISYTD">#REF!</definedName>
    <definedName name="IT">#REF!</definedName>
    <definedName name="IT_VP_name">#REF!</definedName>
    <definedName name="ITBU">#REF!</definedName>
    <definedName name="ITVP1">#REF!</definedName>
    <definedName name="ITVP2">#REF!</definedName>
    <definedName name="itvp5">#REF!</definedName>
    <definedName name="jhyfesg">#REF!</definedName>
    <definedName name="Jul">#REF!</definedName>
    <definedName name="Jun">#REF!</definedName>
    <definedName name="ket_it">#REF!</definedName>
    <definedName name="Key_Stakeholder_Interface">#REF!</definedName>
    <definedName name="KeyE1" hidden="1">#REF!</definedName>
    <definedName name="lastrow">#REF!</definedName>
    <definedName name="Line_No.">#REF!</definedName>
    <definedName name="LONGBUDESCR">#REF!</definedName>
    <definedName name="LOOP_1">#REF!</definedName>
    <definedName name="LOOP_2">#REF!</definedName>
    <definedName name="LOOP_3">#REF!</definedName>
    <definedName name="LRP_Data">#REF!</definedName>
    <definedName name="Macro3">#REF!</definedName>
    <definedName name="Macro4">#REF!</definedName>
    <definedName name="Macro5">#REF!</definedName>
    <definedName name="MACROS">#REF!</definedName>
    <definedName name="Mar">#REF!</definedName>
    <definedName name="May">#REF!</definedName>
    <definedName name="Meet_Cost_Commitments">#REF!</definedName>
    <definedName name="Meet_Production_Commitments">#REF!</definedName>
    <definedName name="mgmfeparg">#REF!</definedName>
    <definedName name="modelgrheader">#REF!</definedName>
    <definedName name="modelqreheader">#REF!</definedName>
    <definedName name="MonAct">#REF!</definedName>
    <definedName name="MonBudVar">#REF!</definedName>
    <definedName name="MonQtrVar">#REF!</definedName>
    <definedName name="Month">#REF!</definedName>
    <definedName name="MonthlyCFBUD">#REF!</definedName>
    <definedName name="MonthlyCFLE">#REF!</definedName>
    <definedName name="NDCA">#REF!</definedName>
    <definedName name="new_98_IS">#REF!,#REF!,#REF!</definedName>
    <definedName name="New_99_IS">#REF!,#REF!,#REF!</definedName>
    <definedName name="New_BS">#REF!,#REF!,#REF!</definedName>
    <definedName name="NEXT_STEP">#REF!</definedName>
    <definedName name="NORTHEAST">#REF!</definedName>
    <definedName name="NORTHWEST">#REF!</definedName>
    <definedName name="Nov">#REF!</definedName>
    <definedName name="Nuclear">#REF!</definedName>
    <definedName name="NvsASD">"V2001-08-31"</definedName>
    <definedName name="NvsAutoDrillOk">"VN"</definedName>
    <definedName name="NvsElapsedTime">0.0000724537021596916</definedName>
    <definedName name="NvsEndTime">36817.4223792824</definedName>
    <definedName name="NvsInstSpec">"%,LACTUALS,SBAL,R,FACCOUNT,V275900,FBUSINESS_UNIT,V10200"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#REF!</definedName>
    <definedName name="NvsReqBU">"V10200"</definedName>
    <definedName name="NvsReqBUOnly">"VN"</definedName>
    <definedName name="NvsTransLed">"VN"</definedName>
    <definedName name="NvsTreeASD">"V2001-08-31"</definedName>
    <definedName name="NvsValTbl.ACCOUNT">"GL_ACCOUNT_TBL"</definedName>
    <definedName name="NvsValTbl.BUSINESS_UNIT">"BUS_UNIT_TBL_GL"</definedName>
    <definedName name="NvsValTbl.CURRENCY_CD">"CURRENCY_CD_TBL"</definedName>
    <definedName name="OBRADR">#REF!</definedName>
    <definedName name="Oct">#REF!</definedName>
    <definedName name="OMA">#REF!</definedName>
    <definedName name="OMB">#REF!</definedName>
    <definedName name="one">#REF!,#REF!,#REF!</definedName>
    <definedName name="ONM">#REF!</definedName>
    <definedName name="Operational_Excellence_">#REF!</definedName>
    <definedName name="Operational_Execution_And_Safety">#REF!</definedName>
    <definedName name="OPR">#REF!</definedName>
    <definedName name="PAGEA">#REF!</definedName>
    <definedName name="PAGEC">#REF!</definedName>
    <definedName name="PAGEE">#REF!</definedName>
    <definedName name="pe">#REF!</definedName>
    <definedName name="PECO_LABS_FUELS_ALL">#REF!</definedName>
    <definedName name="peco1">#REF!</definedName>
    <definedName name="peco2">#REF!</definedName>
    <definedName name="pecobod45">#REF!</definedName>
    <definedName name="pecomfr3">#REF!</definedName>
    <definedName name="PER">#REF!</definedName>
    <definedName name="Perf_Ratings">#REF!</definedName>
    <definedName name="PGCOUNT">#REF!</definedName>
    <definedName name="pgm_pri1">#REF!</definedName>
    <definedName name="Phase">#REF!</definedName>
    <definedName name="PHASE_HELP">#REF!</definedName>
    <definedName name="PLACE_HOLD">#REF!</definedName>
    <definedName name="PowerTeam">#REF!</definedName>
    <definedName name="Pri">#REF!</definedName>
    <definedName name="Print_98_IS">#REF!,#REF!,#REF!</definedName>
    <definedName name="Print_99_IS">#REF!,#REF!,#REF!</definedName>
    <definedName name="_xlnm.Print_Area" localSheetId="0">'Attachment 13 COVER'!$A$1:$R$11</definedName>
    <definedName name="_xlnm.Print_Area">#REF!</definedName>
    <definedName name="Print_Area_MI">#REF!</definedName>
    <definedName name="Print_Area1">#REF!</definedName>
    <definedName name="Print_BS">#REF!,#REF!,#REF!</definedName>
    <definedName name="PRINT_SET_UP">#REF!</definedName>
    <definedName name="Print_TFI_use">#REF!,#REF!,#REF!</definedName>
    <definedName name="_xlnm.Print_Titles">#REF!,#REF!</definedName>
    <definedName name="Prior">#REF!</definedName>
    <definedName name="PriorQTREnd">#REF!</definedName>
    <definedName name="Profitability_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Y_ytd">#REF!</definedName>
    <definedName name="pymonth">#REF!</definedName>
    <definedName name="QES">#REF!</definedName>
    <definedName name="qre">#REF!</definedName>
    <definedName name="QRE_HELP">#REF!</definedName>
    <definedName name="QRE_MARGINS">#REF!</definedName>
    <definedName name="QRE_SUMMARY">#REF!</definedName>
    <definedName name="qsqe">#REF!</definedName>
    <definedName name="QuarterEndDate">#REF!</definedName>
    <definedName name="Range1">#REF!</definedName>
    <definedName name="Range10">#REF!</definedName>
    <definedName name="Range11">#REF!</definedName>
    <definedName name="Range12">#REF!</definedName>
    <definedName name="Range13">#REF!</definedName>
    <definedName name="Range14">#REF!</definedName>
    <definedName name="Range15">#REF!</definedName>
    <definedName name="Range16">#REF!</definedName>
    <definedName name="Range17">#REF!</definedName>
    <definedName name="Range18">#REF!</definedName>
    <definedName name="Range19">#REF!</definedName>
    <definedName name="Range2">#REF!</definedName>
    <definedName name="Range20">#REF!</definedName>
    <definedName name="Range21">#REF!</definedName>
    <definedName name="Range22">#REF!</definedName>
    <definedName name="Range23">#REF!</definedName>
    <definedName name="Range24">#REF!</definedName>
    <definedName name="Range25">#REF!</definedName>
    <definedName name="Range26">#REF!</definedName>
    <definedName name="Range27">#REF!</definedName>
    <definedName name="Range28">#REF!</definedName>
    <definedName name="Range29">#REF!</definedName>
    <definedName name="Range3">#REF!</definedName>
    <definedName name="Range30">#REF!</definedName>
    <definedName name="Range31">#REF!</definedName>
    <definedName name="Range32">#REF!</definedName>
    <definedName name="Range33">#REF!</definedName>
    <definedName name="Range34">#REF!</definedName>
    <definedName name="Range35">#REF!</definedName>
    <definedName name="Range36">#REF!</definedName>
    <definedName name="Range37">#REF!</definedName>
    <definedName name="Range38">#REF!</definedName>
    <definedName name="Range39">#REF!</definedName>
    <definedName name="Range4">#REF!</definedName>
    <definedName name="Range40">#REF!</definedName>
    <definedName name="Range41">#REF!</definedName>
    <definedName name="Range5">#REF!</definedName>
    <definedName name="Range6">#REF!</definedName>
    <definedName name="Range7">#REF!</definedName>
    <definedName name="Range8">#REF!</definedName>
    <definedName name="Range9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awdata">#REF!</definedName>
    <definedName name="RBU">#REF!</definedName>
    <definedName name="_xlnm.Recorder">#REF!</definedName>
    <definedName name="reduced_credit">#REF!</definedName>
    <definedName name="reduced_credit_caption">#REF!</definedName>
    <definedName name="Refresh_Report">#REF!</definedName>
    <definedName name="REPORT_SELECT">#REF!</definedName>
    <definedName name="REPORT_TABLE">#REF!</definedName>
    <definedName name="ReportingDate">#REF!</definedName>
    <definedName name="RESET_SENS_FACT">#REF!</definedName>
    <definedName name="RETURN">#REF!</definedName>
    <definedName name="RID">#REF!</definedName>
    <definedName name="ROA">#REF!</definedName>
    <definedName name="rwrw">#REF!</definedName>
    <definedName name="saaaagd">#REF!</definedName>
    <definedName name="saaanghvi21">#REF!</definedName>
    <definedName name="safasdfsad">#REF!</definedName>
    <definedName name="Safety_Workforce_Eff_">#REF!</definedName>
    <definedName name="saff">#REF!</definedName>
    <definedName name="safsafs">#REF!</definedName>
    <definedName name="safsfsad">#REF!</definedName>
    <definedName name="safsgfsdf">#REF!</definedName>
    <definedName name="salkgasgs">#REF!</definedName>
    <definedName name="sanahgsg">#REF!</definedName>
    <definedName name="sangg">#REF!</definedName>
    <definedName name="sangh">#REF!</definedName>
    <definedName name="sanghiii">#REF!</definedName>
    <definedName name="sanghvi">#REF!</definedName>
    <definedName name="sanghvi215">#REF!</definedName>
    <definedName name="sanghvi231">#REF!</definedName>
    <definedName name="sanghvi232">#REF!</definedName>
    <definedName name="sanghvi2323">#REF!</definedName>
    <definedName name="SAPBEXrevision" hidden="1">18</definedName>
    <definedName name="SAPBEXsysID" hidden="1">"BWP"</definedName>
    <definedName name="SAPBEXwbID" hidden="1">"3PHPFV8FO7PRQRDHFGKHVVOKV"</definedName>
    <definedName name="sasas">#REF!</definedName>
    <definedName name="sasg">#REF!</definedName>
    <definedName name="SBU_SHEET_HELP">#REF!</definedName>
    <definedName name="sch.A">#REF!</definedName>
    <definedName name="sch.b._FERC_ICC">#REF!</definedName>
    <definedName name="Schedule_CC1">#REF!</definedName>
    <definedName name="Schedule_CC2">#REF!</definedName>
    <definedName name="Schedule_CC3">#REF!</definedName>
    <definedName name="SCHUYLKILL">#REF!</definedName>
    <definedName name="sdajsadf">#REF!</definedName>
    <definedName name="sdasda">#REF!</definedName>
    <definedName name="sdfadfafsdf">#REF!</definedName>
    <definedName name="sdfafsd">#REF!</definedName>
    <definedName name="sdfasfasfasfsdf">#REF!</definedName>
    <definedName name="sdfasfsf">#REF!</definedName>
    <definedName name="sdfdfafaf">#REF!</definedName>
    <definedName name="sdfdfsf">#REF!</definedName>
    <definedName name="sdffsfaf">#REF!</definedName>
    <definedName name="sdfsadfsf">#REF!</definedName>
    <definedName name="sdfsdfafasf">#REF!</definedName>
    <definedName name="sdfsdfdfdf">#REF!</definedName>
    <definedName name="sdfsdfs">#REF!</definedName>
    <definedName name="sdfsdfsdasdfsd">#REF!</definedName>
    <definedName name="sdfsdfsdf">#REF!</definedName>
    <definedName name="sdfsdfsdfsdfsdf">#REF!</definedName>
    <definedName name="sdfsf">#REF!</definedName>
    <definedName name="sdgf" hidden="1">#REF!</definedName>
    <definedName name="sdgrsdfsfsdsd">#REF!</definedName>
    <definedName name="sdsdsa">#REF!</definedName>
    <definedName name="sdsdsddsf">#REF!</definedName>
    <definedName name="sefasdfasdfsdf">#REF!</definedName>
    <definedName name="SENS_DATA_RTN">#REF!</definedName>
    <definedName name="SENS_MESSAGE">#REF!</definedName>
    <definedName name="SENS_NET_CREDIT">#REF!</definedName>
    <definedName name="Sep">#REF!</definedName>
    <definedName name="SERP">#REF!</definedName>
    <definedName name="sf">#REF!</definedName>
    <definedName name="SFDD">#REF!</definedName>
    <definedName name="sfsd">#REF!</definedName>
    <definedName name="sfsdfasf">#REF!</definedName>
    <definedName name="sfsdfsafsf">#REF!</definedName>
    <definedName name="sfsdfsdf">#REF!</definedName>
    <definedName name="sfsdfsfsfsd">#REF!</definedName>
    <definedName name="sfsf">#REF!</definedName>
    <definedName name="sfsfasfsdfsdf">#REF!</definedName>
    <definedName name="sfsfs">#REF!</definedName>
    <definedName name="sfsfsf">#REF!</definedName>
    <definedName name="sfsssr">#REF!</definedName>
    <definedName name="SFVD">#REF!</definedName>
    <definedName name="sgggggkjjkkj">#REF!</definedName>
    <definedName name="shedulecc1">#REF!</definedName>
    <definedName name="SLA_Unit_Cost">#REF!</definedName>
    <definedName name="SMRPEast">#REF!</definedName>
    <definedName name="SMRPWest">#REF!</definedName>
    <definedName name="snfsdfs">#REF!</definedName>
    <definedName name="snghviw">#REF!</definedName>
    <definedName name="solver_adj" hidden="1">#REF!,#REF!,#REF!,#REF!,#REF!,#REF!,#REF!</definedName>
    <definedName name="solver_lin" hidden="1">0</definedName>
    <definedName name="solver_num" hidden="1">0</definedName>
    <definedName name="solver_tmp" hidden="1">#REF!,#REF!,#REF!,#REF!,#REF!,#REF!,#REF!</definedName>
    <definedName name="solver_typ" hidden="1">1</definedName>
    <definedName name="solver_val" hidden="1">0</definedName>
    <definedName name="SortE" hidden="1">#REF!</definedName>
    <definedName name="SOUTH">#REF!</definedName>
    <definedName name="SPSet">"current"</definedName>
    <definedName name="SPWS_WBID">"5212E8AE-A962-4131-8FBC-A40040E9ED32"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Date">#REF!</definedName>
    <definedName name="startdate2">#REF!</definedName>
    <definedName name="startdte">#REF!</definedName>
    <definedName name="startdte4">#REF!</definedName>
    <definedName name="summary">#REF!</definedName>
    <definedName name="summary_caution">#REF!</definedName>
    <definedName name="Sx">#REF!</definedName>
    <definedName name="T">#REF!</definedName>
    <definedName name="TABLE">#REF!</definedName>
    <definedName name="tblCharts">#REF!</definedName>
    <definedName name="tblHelp">#REF!</definedName>
    <definedName name="tblReports">#REF!</definedName>
    <definedName name="tblWorksheets">#REF!</definedName>
    <definedName name="Test">#REF!</definedName>
    <definedName name="three">#REF!,#REF!,#REF!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ee">#REF!</definedName>
    <definedName name="two">#REF!,#REF!,#REF!</definedName>
    <definedName name="TypeCost">#REF!</definedName>
    <definedName name="UTILRANGE">#REF!</definedName>
    <definedName name="ValuationYear">#REF!</definedName>
    <definedName name="vxcvxc">#REF!</definedName>
    <definedName name="vxcvxcvx">#REF!</definedName>
    <definedName name="vxvxvxcvxc">#REF!</definedName>
    <definedName name="vxzvxcvxzcvxcv">#REF!</definedName>
    <definedName name="wearwerawer">#REF!</definedName>
    <definedName name="werw3">#REF!</definedName>
    <definedName name="werwerwe">#REF!</definedName>
    <definedName name="WESTERN">#REF!</definedName>
    <definedName name="Workforce">#REF!</definedName>
    <definedName name="xcvxvx">#REF!</definedName>
    <definedName name="xvsdgsgfsf">#REF!</definedName>
    <definedName name="xvxvxzvxc">#REF!</definedName>
    <definedName name="xzczczczxc">#REF!</definedName>
    <definedName name="YEAct">#REF!</definedName>
    <definedName name="Year">#REF!</definedName>
    <definedName name="YEBudVar">#REF!</definedName>
    <definedName name="YEQtrVar">#REF!</definedName>
    <definedName name="YesNo">#REF!</definedName>
    <definedName name="YORK_COUNTY">#REF!</definedName>
    <definedName name="yrtm1">#REF!</definedName>
    <definedName name="yrtm2">#REF!</definedName>
    <definedName name="yrtm3">#REF!</definedName>
    <definedName name="yrtm4">#REF!</definedName>
    <definedName name="YTDAct">#REF!</definedName>
    <definedName name="YTDBudVar">#REF!</definedName>
    <definedName name="YTDCFLE">#REF!</definedName>
    <definedName name="YTDQtrVar">#REF!</definedName>
    <definedName name="Zxczxczczc">#REF!</definedName>
    <definedName name="zxd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K8" i="3" l="1"/>
  <c r="K15" i="3"/>
  <c r="K12" i="3"/>
  <c r="I16" i="3"/>
  <c r="E18" i="3"/>
  <c r="E14" i="3"/>
  <c r="K14" i="3" s="1"/>
  <c r="E12" i="3"/>
  <c r="E11" i="3"/>
  <c r="K11" i="3" s="1"/>
  <c r="E8" i="3"/>
  <c r="I19" i="3" l="1"/>
  <c r="I22" i="3" s="1"/>
  <c r="E13" i="3"/>
  <c r="K13" i="3" s="1"/>
  <c r="G16" i="3" l="1"/>
  <c r="C16" i="3"/>
  <c r="C19" i="3" s="1"/>
  <c r="C22" i="3" s="1"/>
  <c r="E16" i="3"/>
  <c r="E19" i="3" s="1"/>
  <c r="B16" i="3"/>
  <c r="B19" i="3" s="1"/>
  <c r="B22" i="3" s="1"/>
  <c r="K20" i="3" l="1"/>
  <c r="E20" i="3" s="1"/>
  <c r="K16" i="3"/>
  <c r="K18" i="3"/>
  <c r="G19" i="3"/>
  <c r="G22" i="3" s="1"/>
  <c r="K19" i="3" l="1"/>
  <c r="K22" i="3"/>
  <c r="K21" i="3" s="1"/>
  <c r="E22" i="3"/>
</calcChain>
</file>

<file path=xl/sharedStrings.xml><?xml version="1.0" encoding="utf-8"?>
<sst xmlns="http://schemas.openxmlformats.org/spreadsheetml/2006/main" count="38" uniqueCount="30">
  <si>
    <t>ATTACHMENT 13</t>
  </si>
  <si>
    <t>FACTORS INFLUENCING CHANGE IN REVENUE REQUIREMENT</t>
  </si>
  <si>
    <t>ComEd Transmission Formula Rate Reconciliation</t>
  </si>
  <si>
    <t>(In Thousands)</t>
  </si>
  <si>
    <t>2022 w/2023</t>
  </si>
  <si>
    <t>2023 w/2024</t>
  </si>
  <si>
    <t>Pro Forma</t>
  </si>
  <si>
    <t>True up to</t>
  </si>
  <si>
    <t>2022 - 2023</t>
  </si>
  <si>
    <t>2023 - 2024</t>
  </si>
  <si>
    <t>Plant Additions</t>
  </si>
  <si>
    <t>2023 Actual</t>
  </si>
  <si>
    <t>Changes</t>
  </si>
  <si>
    <t>Rate Base</t>
  </si>
  <si>
    <t>Revenue Requirement</t>
  </si>
  <si>
    <t>Rate Base Revenue Requirement (1)</t>
  </si>
  <si>
    <t>(2)</t>
  </si>
  <si>
    <t>Transmission O&amp;M</t>
  </si>
  <si>
    <t>A&amp;G (allocated and assigned)</t>
  </si>
  <si>
    <t>Depreciation Expense</t>
  </si>
  <si>
    <t>Other</t>
  </si>
  <si>
    <t>Net Revenue Requirement</t>
  </si>
  <si>
    <t>Incentive ROE</t>
  </si>
  <si>
    <t>Net Zonal Revenue Requirement</t>
  </si>
  <si>
    <t>True Up</t>
  </si>
  <si>
    <t>True Up (Interest)</t>
  </si>
  <si>
    <t>Total Net Zonal Revenue Requirement, Including True-Up</t>
  </si>
  <si>
    <t>(1) Includes gross up for income taxes.</t>
  </si>
  <si>
    <t>(2) Increased plant additions are driving rate base increase along with depreciation expense increases.</t>
  </si>
  <si>
    <t>Net Zonal Revenue Requirement - 2023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</si>
</sst>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3" fillId="0" borderId="0" xfId="2" applyFont="1"/>
    <xf numFmtId="5" fontId="5" fillId="0" borderId="4" xfId="1" applyNumberFormat="1" applyFont="1" applyFill="1" applyBorder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5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3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0" fontId="5" fillId="0" borderId="14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164" fontId="5" fillId="0" borderId="4" xfId="0" applyNumberFormat="1" applyFont="1" applyFill="1" applyBorder="1"/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quotePrefix="1" applyFont="1" applyFill="1"/>
    <xf numFmtId="0" fontId="9" fillId="0" borderId="0" xfId="0" applyFont="1" applyFill="1"/>
    <xf numFmtId="0" fontId="8" fillId="0" borderId="0" xfId="0" applyFont="1" applyFill="1" applyAlignment="1">
      <alignment horizontal="center"/>
    </xf>
    <xf numFmtId="42" fontId="5" fillId="0" borderId="18" xfId="1" applyNumberFormat="1" applyFont="1" applyFill="1" applyBorder="1" applyAlignment="1">
      <alignment horizontal="right"/>
    </xf>
    <xf numFmtId="42" fontId="5" fillId="0" borderId="18" xfId="1" applyNumberFormat="1" applyFont="1" applyFill="1" applyBorder="1"/>
    <xf numFmtId="42" fontId="5" fillId="0" borderId="18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right"/>
    </xf>
    <xf numFmtId="3" fontId="5" fillId="0" borderId="19" xfId="1" applyNumberFormat="1" applyFont="1" applyFill="1" applyBorder="1" applyAlignment="1"/>
    <xf numFmtId="3" fontId="5" fillId="0" borderId="20" xfId="1" applyNumberFormat="1" applyFont="1" applyFill="1" applyBorder="1" applyAlignment="1">
      <alignment horizontal="right"/>
    </xf>
    <xf numFmtId="3" fontId="5" fillId="0" borderId="20" xfId="1" applyNumberFormat="1" applyFont="1" applyFill="1" applyBorder="1"/>
    <xf numFmtId="5" fontId="5" fillId="0" borderId="20" xfId="1" quotePrefix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5" fontId="5" fillId="0" borderId="5" xfId="1" quotePrefix="1" applyNumberFormat="1" applyFont="1" applyFill="1" applyBorder="1" applyAlignment="1">
      <alignment horizontal="center"/>
    </xf>
    <xf numFmtId="3" fontId="5" fillId="0" borderId="5" xfId="1" applyNumberFormat="1" applyFont="1" applyFill="1" applyBorder="1" applyAlignment="1">
      <alignment horizontal="center"/>
    </xf>
    <xf numFmtId="5" fontId="5" fillId="0" borderId="5" xfId="1" applyNumberFormat="1" applyFont="1" applyFill="1" applyBorder="1"/>
    <xf numFmtId="3" fontId="5" fillId="0" borderId="8" xfId="1" applyNumberFormat="1" applyFont="1" applyFill="1" applyBorder="1" applyAlignment="1">
      <alignment horizontal="right"/>
    </xf>
    <xf numFmtId="5" fontId="5" fillId="0" borderId="8" xfId="1" quotePrefix="1" applyNumberFormat="1" applyFont="1" applyFill="1" applyBorder="1" applyAlignment="1">
      <alignment horizontal="center"/>
    </xf>
    <xf numFmtId="3" fontId="5" fillId="0" borderId="8" xfId="1" quotePrefix="1" applyNumberFormat="1" applyFont="1" applyFill="1" applyBorder="1" applyAlignment="1">
      <alignment horizontal="center"/>
    </xf>
    <xf numFmtId="37" fontId="5" fillId="0" borderId="8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/>
    <xf numFmtId="5" fontId="5" fillId="0" borderId="5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/>
    <xf numFmtId="5" fontId="5" fillId="0" borderId="8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/>
    <xf numFmtId="3" fontId="5" fillId="0" borderId="6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right"/>
    </xf>
    <xf numFmtId="42" fontId="5" fillId="0" borderId="9" xfId="0" applyNumberFormat="1" applyFont="1" applyFill="1" applyBorder="1" applyAlignment="1">
      <alignment horizontal="right"/>
    </xf>
    <xf numFmtId="42" fontId="5" fillId="0" borderId="1" xfId="0" applyNumberFormat="1" applyFont="1" applyFill="1" applyBorder="1" applyAlignment="1">
      <alignment horizontal="right"/>
    </xf>
    <xf numFmtId="42" fontId="5" fillId="0" borderId="8" xfId="0" applyNumberFormat="1" applyFont="1" applyFill="1" applyBorder="1" applyAlignment="1">
      <alignment horizontal="right"/>
    </xf>
    <xf numFmtId="42" fontId="5" fillId="0" borderId="8" xfId="0" applyNumberFormat="1" applyFont="1" applyFill="1" applyBorder="1" applyAlignment="1">
      <alignment horizontal="center"/>
    </xf>
    <xf numFmtId="42" fontId="5" fillId="0" borderId="8" xfId="0" applyNumberFormat="1" applyFont="1" applyFill="1" applyBorder="1"/>
    <xf numFmtId="42" fontId="5" fillId="0" borderId="2" xfId="1" applyNumberFormat="1" applyFont="1" applyFill="1" applyBorder="1" applyAlignment="1">
      <alignment horizontal="right"/>
    </xf>
    <xf numFmtId="42" fontId="5" fillId="0" borderId="21" xfId="1" applyNumberFormat="1" applyFont="1" applyFill="1" applyBorder="1" applyAlignment="1"/>
    <xf numFmtId="3" fontId="5" fillId="0" borderId="19" xfId="1" applyNumberFormat="1" applyFont="1" applyFill="1" applyBorder="1" applyAlignment="1">
      <alignment horizontal="right"/>
    </xf>
    <xf numFmtId="5" fontId="5" fillId="0" borderId="19" xfId="1" applyNumberFormat="1" applyFont="1" applyFill="1" applyBorder="1" applyAlignment="1">
      <alignment horizontal="center"/>
    </xf>
    <xf numFmtId="3" fontId="5" fillId="0" borderId="19" xfId="1" applyNumberFormat="1" applyFont="1" applyFill="1" applyBorder="1" applyAlignment="1">
      <alignment horizontal="center"/>
    </xf>
    <xf numFmtId="5" fontId="5" fillId="0" borderId="12" xfId="1" applyNumberFormat="1" applyFont="1" applyFill="1" applyBorder="1" applyAlignment="1">
      <alignment horizontal="center"/>
    </xf>
    <xf numFmtId="5" fontId="5" fillId="0" borderId="20" xfId="0" applyNumberFormat="1" applyFont="1" applyFill="1" applyBorder="1" applyAlignment="1">
      <alignment horizontal="right"/>
    </xf>
    <xf numFmtId="5" fontId="5" fillId="0" borderId="5" xfId="1" quotePrefix="1" applyNumberFormat="1" applyFont="1" applyFill="1" applyBorder="1" applyAlignment="1">
      <alignment horizontal="right"/>
    </xf>
    <xf numFmtId="5" fontId="5" fillId="0" borderId="5" xfId="1" applyNumberFormat="1" applyFont="1" applyFill="1" applyBorder="1" applyAlignment="1">
      <alignment horizontal="right"/>
    </xf>
    <xf numFmtId="5" fontId="5" fillId="0" borderId="8" xfId="1" quotePrefix="1" applyNumberFormat="1" applyFont="1" applyFill="1" applyBorder="1" applyAlignment="1">
      <alignment horizontal="right"/>
    </xf>
    <xf numFmtId="5" fontId="5" fillId="0" borderId="20" xfId="1" applyNumberFormat="1" applyFont="1" applyFill="1" applyBorder="1" applyAlignment="1">
      <alignment horizontal="right"/>
    </xf>
    <xf numFmtId="5" fontId="5" fillId="0" borderId="8" xfId="1" applyNumberFormat="1" applyFont="1" applyFill="1" applyBorder="1" applyAlignment="1">
      <alignment horizontal="right"/>
    </xf>
    <xf numFmtId="3" fontId="9" fillId="0" borderId="0" xfId="0" applyNumberFormat="1" applyFont="1" applyFill="1"/>
    <xf numFmtId="3" fontId="5" fillId="0" borderId="5" xfId="1" applyNumberFormat="1" applyFont="1" applyFill="1" applyBorder="1"/>
    <xf numFmtId="3" fontId="5" fillId="0" borderId="8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42" fontId="9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2F52868D-E362-4EEB-BF82-B05FFE5EE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439848</xdr:colOff>
      <xdr:row>37</xdr:row>
      <xdr:rowOff>121017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D3D46F-C1CE-83A8-7F67-A4E5EBAD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3048" cy="7169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C221-0472-40E3-94CC-C10A35F480E5}">
  <sheetPr>
    <pageSetUpPr fitToPage="1"/>
  </sheetPr>
  <dimension ref="A1:U4"/>
  <sheetViews>
    <sheetView showGridLines="0" tabSelected="1" view="pageBreakPreview" zoomScale="60" zoomScaleNormal="100" workbookViewId="0">
      <selection activeCell="U36" sqref="U36"/>
    </sheetView>
  </sheetViews>
  <sheetFormatPr defaultColWidth="9.140625" defaultRowHeight="15" x14ac:dyDescent="0.25"/>
  <cols>
    <col min="1" max="16384" width="9.140625" style="3"/>
  </cols>
  <sheetData>
    <row r="1" spans="1:21" ht="31.5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1.5" x14ac:dyDescent="0.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1.5" x14ac:dyDescent="0.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1.5" x14ac:dyDescent="0.5">
      <c r="A4" s="4"/>
    </row>
  </sheetData>
  <printOptions horizontalCentered="1" verticalCentered="1"/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FC32-524F-4C73-B740-08F06FC37B56}">
  <sheetPr>
    <pageSetUpPr fitToPage="1"/>
  </sheetPr>
  <dimension ref="A1"/>
  <sheetViews>
    <sheetView tabSelected="1" view="pageBreakPreview" zoomScale="85" zoomScaleNormal="100" zoomScaleSheetLayoutView="85" workbookViewId="0">
      <selection activeCell="U36" sqref="U36"/>
    </sheetView>
  </sheetViews>
  <sheetFormatPr defaultRowHeight="15" x14ac:dyDescent="0.25"/>
  <sheetData/>
  <pageMargins left="0.7" right="0.7" top="0.75" bottom="0.75" header="0.3" footer="0.3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98E7-6E42-49F7-9FD0-227841362A3B}">
  <sheetPr>
    <pageSetUpPr fitToPage="1"/>
  </sheetPr>
  <dimension ref="A1:N25"/>
  <sheetViews>
    <sheetView showGridLines="0" tabSelected="1" view="pageBreakPreview" zoomScale="85" zoomScaleNormal="100" zoomScaleSheetLayoutView="85" workbookViewId="0">
      <selection activeCell="U36" sqref="U36"/>
    </sheetView>
  </sheetViews>
  <sheetFormatPr defaultRowHeight="15" x14ac:dyDescent="0.25"/>
  <cols>
    <col min="1" max="1" width="49" style="28" customWidth="1"/>
    <col min="2" max="2" width="12.85546875" style="28" bestFit="1" customWidth="1"/>
    <col min="3" max="3" width="12.7109375" style="28" bestFit="1" customWidth="1"/>
    <col min="4" max="4" width="3.7109375" style="28" customWidth="1"/>
    <col min="5" max="5" width="11.28515625" style="28" bestFit="1" customWidth="1"/>
    <col min="6" max="6" width="3.7109375" style="28" customWidth="1"/>
    <col min="7" max="7" width="9.7109375" style="28" bestFit="1" customWidth="1"/>
    <col min="8" max="8" width="3.7109375" style="28" customWidth="1"/>
    <col min="9" max="9" width="12.85546875" style="28" bestFit="1" customWidth="1"/>
    <col min="10" max="10" width="3.7109375" style="28" customWidth="1"/>
    <col min="11" max="11" width="12.85546875" style="28" bestFit="1" customWidth="1"/>
    <col min="12" max="12" width="3.7109375" style="28" customWidth="1"/>
    <col min="13" max="16384" width="9.140625" style="28"/>
  </cols>
  <sheetData>
    <row r="1" spans="1:14" ht="15.75" x14ac:dyDescent="0.25">
      <c r="A1" s="87" t="s">
        <v>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6"/>
    </row>
    <row r="2" spans="1:14" x14ac:dyDescent="0.25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6"/>
    </row>
    <row r="3" spans="1:14" x14ac:dyDescent="0.25">
      <c r="A3" s="88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6"/>
    </row>
    <row r="4" spans="1:14" x14ac:dyDescent="0.25">
      <c r="A4" s="6"/>
      <c r="B4" s="7"/>
      <c r="C4" s="6"/>
      <c r="D4" s="6"/>
      <c r="E4" s="6"/>
      <c r="F4" s="8"/>
      <c r="G4" s="6"/>
      <c r="H4" s="8"/>
      <c r="I4" s="6"/>
      <c r="J4" s="6"/>
      <c r="K4" s="7"/>
      <c r="L4" s="6"/>
    </row>
    <row r="5" spans="1:14" x14ac:dyDescent="0.25">
      <c r="A5" s="6"/>
      <c r="B5" s="7" t="s">
        <v>4</v>
      </c>
      <c r="C5" s="29"/>
      <c r="D5" s="7"/>
      <c r="E5" s="6"/>
      <c r="F5" s="7"/>
      <c r="G5" s="7"/>
      <c r="H5" s="7"/>
      <c r="I5" s="7">
        <v>2024</v>
      </c>
      <c r="J5" s="7"/>
      <c r="K5" s="7" t="s">
        <v>5</v>
      </c>
      <c r="L5" s="6"/>
    </row>
    <row r="6" spans="1:14" x14ac:dyDescent="0.25">
      <c r="A6" s="6"/>
      <c r="B6" s="7" t="s">
        <v>6</v>
      </c>
      <c r="C6" s="7" t="s">
        <v>7</v>
      </c>
      <c r="D6" s="7"/>
      <c r="E6" s="7" t="s">
        <v>8</v>
      </c>
      <c r="F6" s="7"/>
      <c r="G6" s="7" t="s">
        <v>9</v>
      </c>
      <c r="H6" s="7"/>
      <c r="I6" s="7" t="s">
        <v>6</v>
      </c>
      <c r="J6" s="7"/>
      <c r="K6" s="7" t="s">
        <v>6</v>
      </c>
      <c r="L6" s="6"/>
    </row>
    <row r="7" spans="1:14" x14ac:dyDescent="0.25">
      <c r="A7" s="9"/>
      <c r="B7" s="10" t="s">
        <v>10</v>
      </c>
      <c r="C7" s="10" t="s">
        <v>11</v>
      </c>
      <c r="D7" s="10"/>
      <c r="E7" s="7" t="s">
        <v>12</v>
      </c>
      <c r="F7" s="10"/>
      <c r="G7" s="10" t="s">
        <v>12</v>
      </c>
      <c r="H7" s="10"/>
      <c r="I7" s="10" t="s">
        <v>10</v>
      </c>
      <c r="J7" s="10"/>
      <c r="K7" s="10" t="s">
        <v>10</v>
      </c>
      <c r="L7" s="6"/>
    </row>
    <row r="8" spans="1:14" x14ac:dyDescent="0.25">
      <c r="A8" s="11" t="s">
        <v>13</v>
      </c>
      <c r="B8" s="70">
        <v>4351741</v>
      </c>
      <c r="C8" s="71">
        <v>4287500</v>
      </c>
      <c r="D8" s="32"/>
      <c r="E8" s="30">
        <f>C8-B8</f>
        <v>-64241</v>
      </c>
      <c r="F8" s="32"/>
      <c r="G8" s="30">
        <v>163475</v>
      </c>
      <c r="H8" s="32"/>
      <c r="I8" s="31">
        <v>25976</v>
      </c>
      <c r="J8" s="32"/>
      <c r="K8" s="31">
        <f>SUM(B8,E8,G8,I8)</f>
        <v>4476951</v>
      </c>
      <c r="L8" s="5"/>
      <c r="M8" s="86"/>
    </row>
    <row r="9" spans="1:14" x14ac:dyDescent="0.25">
      <c r="A9" s="12"/>
      <c r="B9" s="55"/>
      <c r="C9" s="56"/>
      <c r="D9" s="56"/>
      <c r="E9" s="55"/>
      <c r="F9" s="8"/>
      <c r="G9" s="55"/>
      <c r="H9" s="57"/>
      <c r="I9" s="55"/>
      <c r="J9" s="58"/>
      <c r="K9" s="55"/>
      <c r="L9" s="13"/>
    </row>
    <row r="10" spans="1:14" x14ac:dyDescent="0.25">
      <c r="A10" s="14" t="s">
        <v>14</v>
      </c>
      <c r="B10" s="59"/>
      <c r="C10" s="60"/>
      <c r="D10" s="60"/>
      <c r="E10" s="59"/>
      <c r="F10" s="61"/>
      <c r="G10" s="59"/>
      <c r="H10" s="62"/>
      <c r="I10" s="59"/>
      <c r="J10" s="63"/>
      <c r="K10" s="59"/>
      <c r="L10" s="15"/>
    </row>
    <row r="11" spans="1:14" x14ac:dyDescent="0.25">
      <c r="A11" s="16" t="s">
        <v>15</v>
      </c>
      <c r="B11" s="33">
        <v>456636.4080136948</v>
      </c>
      <c r="C11" s="34">
        <v>451155.97979347053</v>
      </c>
      <c r="D11" s="36"/>
      <c r="E11" s="35">
        <f>C11-B11</f>
        <v>-5480.4282202242757</v>
      </c>
      <c r="F11" s="41" t="s">
        <v>16</v>
      </c>
      <c r="G11" s="35">
        <v>17399.820163498225</v>
      </c>
      <c r="H11" s="37" t="s">
        <v>16</v>
      </c>
      <c r="I11" s="36">
        <v>2767</v>
      </c>
      <c r="J11" s="37" t="s">
        <v>16</v>
      </c>
      <c r="K11" s="64">
        <f t="shared" ref="K11:K15" si="0">SUM(B11,E11,G11,I11)</f>
        <v>471322.79995696875</v>
      </c>
      <c r="L11" s="76"/>
      <c r="M11" s="86"/>
    </row>
    <row r="12" spans="1:14" x14ac:dyDescent="0.25">
      <c r="A12" s="17" t="s">
        <v>17</v>
      </c>
      <c r="B12" s="38">
        <v>131263.28200000001</v>
      </c>
      <c r="C12" s="39">
        <v>135258.1263</v>
      </c>
      <c r="D12" s="83"/>
      <c r="E12" s="40">
        <f>C12-B12</f>
        <v>3994.844299999997</v>
      </c>
      <c r="F12" s="41"/>
      <c r="G12" s="40"/>
      <c r="H12" s="42"/>
      <c r="I12" s="40"/>
      <c r="J12" s="43"/>
      <c r="K12" s="40">
        <f t="shared" si="0"/>
        <v>135258.1263</v>
      </c>
      <c r="L12" s="77"/>
      <c r="M12" s="86"/>
    </row>
    <row r="13" spans="1:14" x14ac:dyDescent="0.25">
      <c r="A13" s="17" t="s">
        <v>18</v>
      </c>
      <c r="B13" s="38">
        <v>61972.489036653569</v>
      </c>
      <c r="C13" s="39">
        <v>66741.00942330368</v>
      </c>
      <c r="D13" s="83"/>
      <c r="E13" s="40">
        <f>C13-B13</f>
        <v>4768.5203866501106</v>
      </c>
      <c r="F13" s="41"/>
      <c r="G13" s="40">
        <v>19.171284968877444</v>
      </c>
      <c r="H13" s="42"/>
      <c r="I13" s="40"/>
      <c r="J13" s="43"/>
      <c r="K13" s="40">
        <f t="shared" si="0"/>
        <v>66760.180708272557</v>
      </c>
      <c r="L13" s="77"/>
      <c r="M13" s="86"/>
    </row>
    <row r="14" spans="1:14" x14ac:dyDescent="0.25">
      <c r="A14" s="17" t="s">
        <v>19</v>
      </c>
      <c r="B14" s="38">
        <v>201274.59373530396</v>
      </c>
      <c r="C14" s="39">
        <v>206375.72923061525</v>
      </c>
      <c r="D14" s="42"/>
      <c r="E14" s="40">
        <f>C14-B14</f>
        <v>5101.1354953112896</v>
      </c>
      <c r="F14" s="41" t="s">
        <v>16</v>
      </c>
      <c r="G14" s="40"/>
      <c r="H14" s="42"/>
      <c r="I14" s="40"/>
      <c r="J14" s="43"/>
      <c r="K14" s="40">
        <f t="shared" si="0"/>
        <v>206375.72923061525</v>
      </c>
      <c r="L14" s="78"/>
      <c r="M14" s="86"/>
    </row>
    <row r="15" spans="1:14" x14ac:dyDescent="0.25">
      <c r="A15" s="18" t="s">
        <v>20</v>
      </c>
      <c r="B15" s="59">
        <v>-29579.149922488374</v>
      </c>
      <c r="C15" s="60">
        <v>-27073.863201562082</v>
      </c>
      <c r="D15" s="84"/>
      <c r="E15" s="44">
        <f>C15-B15</f>
        <v>2505.2867209262913</v>
      </c>
      <c r="F15" s="45"/>
      <c r="G15" s="44">
        <v>299.44663741753902</v>
      </c>
      <c r="H15" s="46"/>
      <c r="I15" s="44"/>
      <c r="J15" s="47"/>
      <c r="K15" s="44">
        <f t="shared" si="0"/>
        <v>-26774.416564144543</v>
      </c>
      <c r="L15" s="79"/>
      <c r="M15" s="86"/>
      <c r="N15" s="82"/>
    </row>
    <row r="16" spans="1:14" x14ac:dyDescent="0.25">
      <c r="A16" s="19" t="s">
        <v>21</v>
      </c>
      <c r="B16" s="48">
        <f>SUM(B11:B15)</f>
        <v>821567.62286316394</v>
      </c>
      <c r="C16" s="54">
        <f>SUM(C11:C15)</f>
        <v>832456.98154582735</v>
      </c>
      <c r="D16" s="83"/>
      <c r="E16" s="48">
        <f>SUM(E11:E15)</f>
        <v>10889.358682663413</v>
      </c>
      <c r="F16" s="49"/>
      <c r="G16" s="48">
        <f>SUM(G11:G15)</f>
        <v>17718.438085884642</v>
      </c>
      <c r="H16" s="42"/>
      <c r="I16" s="48">
        <f>SUM(I11:I15)</f>
        <v>2767</v>
      </c>
      <c r="J16" s="49"/>
      <c r="K16" s="35">
        <f>SUM(K11:K15)</f>
        <v>852942.41963171202</v>
      </c>
      <c r="L16" s="80"/>
      <c r="M16" s="86"/>
    </row>
    <row r="17" spans="1:13" x14ac:dyDescent="0.25">
      <c r="A17" s="20"/>
      <c r="B17" s="38"/>
      <c r="C17" s="50"/>
      <c r="D17" s="83"/>
      <c r="E17" s="40"/>
      <c r="F17" s="49"/>
      <c r="G17" s="40"/>
      <c r="H17" s="42"/>
      <c r="I17" s="40"/>
      <c r="J17" s="49"/>
      <c r="K17" s="40"/>
      <c r="L17" s="78"/>
      <c r="M17" s="86"/>
    </row>
    <row r="18" spans="1:13" x14ac:dyDescent="0.25">
      <c r="A18" s="21" t="s">
        <v>22</v>
      </c>
      <c r="B18" s="51">
        <v>1700.1868758193925</v>
      </c>
      <c r="C18" s="52">
        <v>1616.0375716914832</v>
      </c>
      <c r="D18" s="84"/>
      <c r="E18" s="44">
        <f>C18-B18</f>
        <v>-84.149304127909318</v>
      </c>
      <c r="F18" s="53"/>
      <c r="G18" s="44">
        <v>6.5091578713506806</v>
      </c>
      <c r="H18" s="46"/>
      <c r="I18" s="44"/>
      <c r="J18" s="53"/>
      <c r="K18" s="44">
        <f t="shared" ref="K18" si="1">SUM(B18,E18,G18,I18)</f>
        <v>1622.5467295628339</v>
      </c>
      <c r="L18" s="81"/>
      <c r="M18" s="86"/>
    </row>
    <row r="19" spans="1:13" x14ac:dyDescent="0.25">
      <c r="A19" s="16" t="s">
        <v>23</v>
      </c>
      <c r="B19" s="33">
        <f>SUM(B16:B18)</f>
        <v>823267.80973898328</v>
      </c>
      <c r="C19" s="72">
        <f>SUM(C16:C18)</f>
        <v>834073.01911751879</v>
      </c>
      <c r="D19" s="85"/>
      <c r="E19" s="35">
        <f>SUM(E16:E18)</f>
        <v>10805.209378535503</v>
      </c>
      <c r="F19" s="73"/>
      <c r="G19" s="35">
        <f>SUM(G16:G18)</f>
        <v>17724.947243755993</v>
      </c>
      <c r="H19" s="74"/>
      <c r="I19" s="35">
        <f>SUM(I16:I18)</f>
        <v>2767</v>
      </c>
      <c r="J19" s="75"/>
      <c r="K19" s="35">
        <f>SUM(K16:K18)</f>
        <v>854564.96636127483</v>
      </c>
      <c r="L19" s="80"/>
      <c r="M19" s="86"/>
    </row>
    <row r="20" spans="1:13" x14ac:dyDescent="0.25">
      <c r="A20" s="17" t="s">
        <v>24</v>
      </c>
      <c r="B20" s="38">
        <v>28328.804022291421</v>
      </c>
      <c r="C20" s="39"/>
      <c r="D20" s="83"/>
      <c r="E20" s="40">
        <f>K20-B20</f>
        <v>-17523.594643755918</v>
      </c>
      <c r="F20" s="49"/>
      <c r="G20" s="40"/>
      <c r="H20" s="42"/>
      <c r="I20" s="40"/>
      <c r="J20" s="43"/>
      <c r="K20" s="40">
        <f>E19</f>
        <v>10805.209378535503</v>
      </c>
      <c r="L20" s="77"/>
      <c r="M20" s="86"/>
    </row>
    <row r="21" spans="1:13" x14ac:dyDescent="0.25">
      <c r="A21" s="17" t="s">
        <v>25</v>
      </c>
      <c r="B21" s="51">
        <v>-5445.1424548900468</v>
      </c>
      <c r="C21" s="52"/>
      <c r="D21" s="84"/>
      <c r="E21" s="44">
        <v>5754.1150013438746</v>
      </c>
      <c r="F21" s="53"/>
      <c r="G21" s="44"/>
      <c r="H21" s="46"/>
      <c r="I21" s="44"/>
      <c r="J21" s="53"/>
      <c r="K21" s="44">
        <f>K22-K19-K20</f>
        <v>308.97254645382782</v>
      </c>
      <c r="L21" s="81"/>
      <c r="M21" s="86"/>
    </row>
    <row r="22" spans="1:13" x14ac:dyDescent="0.25">
      <c r="A22" s="22" t="s">
        <v>26</v>
      </c>
      <c r="B22" s="65">
        <f>SUM(B19:B21)</f>
        <v>846151.47130638466</v>
      </c>
      <c r="C22" s="66">
        <f>SUM(C19:C21)</f>
        <v>834073.01911751879</v>
      </c>
      <c r="D22" s="69"/>
      <c r="E22" s="67">
        <f>SUM(E19:E21)</f>
        <v>-964.27026387654041</v>
      </c>
      <c r="F22" s="68"/>
      <c r="G22" s="67">
        <f>SUM(G19:G21)</f>
        <v>17724.947243755993</v>
      </c>
      <c r="H22" s="68"/>
      <c r="I22" s="67">
        <f>SUM(I19:I21)</f>
        <v>2767</v>
      </c>
      <c r="J22" s="69"/>
      <c r="K22" s="31">
        <f>SUM(B22,E22,G22,I22)</f>
        <v>865679.14828626416</v>
      </c>
      <c r="L22" s="23"/>
      <c r="M22" s="86"/>
    </row>
    <row r="23" spans="1:13" x14ac:dyDescent="0.25">
      <c r="A23" s="6"/>
      <c r="B23" s="24"/>
      <c r="C23" s="24"/>
      <c r="D23" s="24"/>
      <c r="E23" s="24"/>
      <c r="F23" s="25"/>
      <c r="G23" s="24"/>
      <c r="H23" s="25"/>
      <c r="I23" s="24"/>
      <c r="J23" s="24"/>
      <c r="K23" s="24"/>
      <c r="L23" s="6"/>
    </row>
    <row r="24" spans="1:13" x14ac:dyDescent="0.25">
      <c r="A24" s="26" t="s">
        <v>27</v>
      </c>
      <c r="B24" s="24"/>
      <c r="C24" s="24"/>
      <c r="D24" s="24"/>
      <c r="E24" s="24"/>
      <c r="F24" s="25"/>
      <c r="G24" s="24"/>
      <c r="H24" s="25"/>
      <c r="I24" s="24"/>
      <c r="J24" s="24"/>
      <c r="K24" s="24"/>
      <c r="L24" s="6"/>
    </row>
    <row r="25" spans="1:13" x14ac:dyDescent="0.25">
      <c r="A25" s="27" t="s">
        <v>28</v>
      </c>
      <c r="B25" s="6"/>
      <c r="C25" s="6"/>
      <c r="D25" s="6"/>
      <c r="E25" s="6"/>
      <c r="F25" s="8"/>
      <c r="G25" s="6"/>
      <c r="H25" s="8"/>
      <c r="I25" s="6"/>
      <c r="J25" s="6"/>
      <c r="K25" s="6"/>
      <c r="L25" s="6"/>
    </row>
  </sheetData>
  <mergeCells count="3">
    <mergeCell ref="A1:K1"/>
    <mergeCell ref="A2:K2"/>
    <mergeCell ref="A3:K3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Attachment 13 COVER</vt:lpstr>
      <vt:lpstr>Attachment 13 Driver Chart</vt:lpstr>
      <vt:lpstr>Attachment 13 Reconciliation</vt:lpstr>
      <vt:lpstr>'Attachment 13 COVER'!Print_Area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2024-04-19T05:03:10Z</dcterms:created>
  <dcterms:modified xsi:type="dcterms:W3CDTF">2024-04-19T14:45:40Z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2024-04-19T05:03:56Z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a1ec86e2-ea26-4a66-acdf-d60fa880281f</vt:lpwstr>
  </property>
  <property fmtid="{D5CDD505-2E9C-101B-9397-08002B2CF9AE}" pid="8" name="MSIP_Label_c968b3d1-e05f-4796-9c23-acaf26d588cb_ContentBits">
    <vt:lpwstr>0</vt:lpwstr>
  </property>
</Properties>
</file>